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<sst xmlns="http://schemas.openxmlformats.org/spreadsheetml/2006/main" count="28" uniqueCount="28">
  <si>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Title</t>
  </si>
  <si>
    <t>Price</t>
  </si>
  <si>
    <t>Total Price:</t>
  </si>
  <si>
    <t>Average Price:</t>
  </si>
  <si>
    <t>Total Selected:</t>
  </si>
  <si>
    <t>©2001 TechRepublic, Inc. www.techrepublic.com. All rights reserved.</t>
  </si>
  <si>
    <t>"Use Excel check boxes to view combination totals"</t>
  </si>
  <si>
    <t>For complete instructions on how this spreadsheet was created, please read Gregory Harris' article:</t>
  </si>
  <si>
    <t>AMD Athlon 1.4 GHz CPU &amp; MB</t>
  </si>
  <si>
    <t>256 MB DDR RAM (Athlon only)</t>
  </si>
  <si>
    <t>512 MB DDR RAM (Athlon only)</t>
  </si>
  <si>
    <t>256 MB RDRAM (P4 only)</t>
  </si>
  <si>
    <t>512 MB RDRAM (P4 only)</t>
  </si>
  <si>
    <t>Mid-tower case with power supply</t>
  </si>
  <si>
    <t>Full-tower case with power supply</t>
  </si>
  <si>
    <t>Intel P4 1.5 GHz CPU &amp; MB</t>
  </si>
  <si>
    <t># Components:</t>
  </si>
  <si>
    <t>16x10x40x CD-RW</t>
  </si>
  <si>
    <t>52x CD-ROM</t>
  </si>
  <si>
    <t>20 GB Hard drive (first hard drive)</t>
  </si>
  <si>
    <t>40 GB Hard drive (first hard drive)</t>
  </si>
  <si>
    <t>20 GB Hard drive (second hard drive)</t>
  </si>
  <si>
    <t>40 GB Hard drive (second hard drive)</t>
  </si>
  <si>
    <t>250 MB Internal Zip drive</t>
  </si>
  <si>
    <t>19" CRT Monitor</t>
  </si>
  <si>
    <t>16" Flat-panel LCD</t>
  </si>
  <si>
    <t>PC component price list</t>
  </si>
  <si>
    <t>All new PCs include a motherboard (onboard sound and video), keyboard, mouse,  3.5" floppy drive, and NIC card.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</si>
</sst>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17" applyFont="1" applyAlignment="1">
      <alignment horizontal="right"/>
    </xf>
    <xf numFmtId="0" fontId="3" fillId="0" borderId="0" xfId="0" applyFont="1" applyAlignment="1">
      <alignment horizontal="right"/>
    </xf>
    <xf numFmtId="44" fontId="0" fillId="0" borderId="1" xfId="17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4" fontId="4" fillId="0" borderId="2" xfId="17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44" fontId="12" fillId="0" borderId="0" xfId="17" applyFont="1" applyBorder="1" applyAlignment="1">
      <alignment/>
    </xf>
    <xf numFmtId="44" fontId="12" fillId="0" borderId="0" xfId="17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20" applyAlignment="1">
      <alignment wrapText="1"/>
    </xf>
    <xf numFmtId="0" fontId="10" fillId="0" borderId="0" xfId="20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republic.com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</xdr:row>
      <xdr:rowOff>19050</xdr:rowOff>
    </xdr:from>
    <xdr:to>
      <xdr:col>8</xdr:col>
      <xdr:colOff>133350</xdr:colOff>
      <xdr:row>3</xdr:row>
      <xdr:rowOff>133350</xdr:rowOff>
    </xdr:to>
    <xdr:sp>
      <xdr:nvSpPr>
        <xdr:cNvPr id="1" name="AutoShape 55"/>
        <xdr:cNvSpPr>
          <a:spLocks/>
        </xdr:cNvSpPr>
      </xdr:nvSpPr>
      <xdr:spPr>
        <a:xfrm>
          <a:off x="1381125" y="342900"/>
          <a:ext cx="5695950" cy="276225"/>
        </a:xfrm>
        <a:prstGeom prst="rect">
          <a:avLst/>
        </a:prstGeom>
        <a:solidFill>
          <a:srgbClr val="0075B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</xdr:row>
      <xdr:rowOff>95250</xdr:rowOff>
    </xdr:from>
    <xdr:to>
      <xdr:col>8</xdr:col>
      <xdr:colOff>47625</xdr:colOff>
      <xdr:row>3</xdr:row>
      <xdr:rowOff>47625</xdr:rowOff>
    </xdr:to>
    <xdr:sp>
      <xdr:nvSpPr>
        <xdr:cNvPr id="2" name="AutoShape 56"/>
        <xdr:cNvSpPr>
          <a:spLocks/>
        </xdr:cNvSpPr>
      </xdr:nvSpPr>
      <xdr:spPr>
        <a:xfrm>
          <a:off x="1295400" y="257175"/>
          <a:ext cx="5695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1</xdr:row>
      <xdr:rowOff>0</xdr:rowOff>
    </xdr:from>
    <xdr:to>
      <xdr:col>7</xdr:col>
      <xdr:colOff>561975</xdr:colOff>
      <xdr:row>2</xdr:row>
      <xdr:rowOff>114300</xdr:rowOff>
    </xdr:to>
    <xdr:sp>
      <xdr:nvSpPr>
        <xdr:cNvPr id="3" name="AutoShape 57"/>
        <xdr:cNvSpPr>
          <a:spLocks/>
        </xdr:cNvSpPr>
      </xdr:nvSpPr>
      <xdr:spPr>
        <a:xfrm>
          <a:off x="1200150" y="161925"/>
          <a:ext cx="5695950" cy="2762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Check box example spreadsheet</a:t>
          </a:r>
        </a:p>
      </xdr:txBody>
    </xdr:sp>
    <xdr:clientData/>
  </xdr:twoCellAnchor>
  <xdr:twoCellAnchor>
    <xdr:from>
      <xdr:col>0</xdr:col>
      <xdr:colOff>219075</xdr:colOff>
      <xdr:row>0</xdr:row>
      <xdr:rowOff>95250</xdr:rowOff>
    </xdr:from>
    <xdr:to>
      <xdr:col>0</xdr:col>
      <xdr:colOff>1181100</xdr:colOff>
      <xdr:row>3</xdr:row>
      <xdr:rowOff>85725</xdr:rowOff>
    </xdr:to>
    <xdr:pic>
      <xdr:nvPicPr>
        <xdr:cNvPr id="4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republic.com/article.jhtml?id=r00320010320jhn03.htm" TargetMode="External" /><Relationship Id="rId2" Type="http://schemas.openxmlformats.org/officeDocument/2006/relationships/hyperlink" Target="http://www.techrepublic.com/article.jhtml?id=r00320011119hrs01.ht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0"/>
  <sheetViews>
    <sheetView showGridLines="0" tabSelected="1" workbookViewId="0" topLeftCell="A1">
      <selection activeCell="F23" sqref="F23"/>
    </sheetView>
  </sheetViews>
  <sheetFormatPr defaultColWidth="9.140625" defaultRowHeight="12.75"/>
  <cols>
    <col min="1" max="1" width="35.421875" style="2" customWidth="1"/>
    <col min="2" max="2" width="10.28125" style="1" customWidth="1"/>
    <col min="3" max="3" width="2.57421875" style="1" customWidth="1"/>
    <col min="5" max="5" width="14.421875" style="0" bestFit="1" customWidth="1"/>
    <col min="6" max="6" width="14.00390625" style="0" customWidth="1"/>
    <col min="8" max="8" width="9.140625" style="16" customWidth="1"/>
  </cols>
  <sheetData>
    <row r="1" spans="1:9" ht="12.75">
      <c r="A1" s="23"/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4" ht="18">
      <c r="A6" s="3"/>
      <c r="D6" s="11" t="s">
        <v>26</v>
      </c>
    </row>
    <row r="7" ht="13.5" thickBot="1">
      <c r="A7" s="3"/>
    </row>
    <row r="8" spans="1:6" ht="16.5" thickBot="1">
      <c r="A8" s="9" t="s">
        <v>0</v>
      </c>
      <c r="B8" s="10" t="s">
        <v>1</v>
      </c>
      <c r="C8" s="10"/>
      <c r="E8" s="4" t="s">
        <v>16</v>
      </c>
      <c r="F8" s="7">
        <f>DCOUNT($A$8:$B$980,$B$8,$B$9:$B$980)</f>
        <v>17</v>
      </c>
    </row>
    <row r="9" spans="1:8" ht="15.75">
      <c r="A9" s="13" t="s">
        <v>13</v>
      </c>
      <c r="B9" s="8">
        <v>130</v>
      </c>
      <c r="C9" s="12" t="b">
        <v>0</v>
      </c>
      <c r="E9" s="4" t="s">
        <v>2</v>
      </c>
      <c r="F9" s="5">
        <f>SUM(B9:B980)</f>
        <v>3071</v>
      </c>
      <c r="H9" s="16">
        <f aca="true" t="shared" si="0" ref="H9:H25">IF(C9=TRUE,B9,"")</f>
      </c>
    </row>
    <row r="10" spans="1:8" ht="15.75">
      <c r="A10" s="13" t="s">
        <v>14</v>
      </c>
      <c r="B10" s="8">
        <v>175</v>
      </c>
      <c r="C10" s="12" t="b">
        <v>1</v>
      </c>
      <c r="E10" s="4" t="s">
        <v>3</v>
      </c>
      <c r="F10" s="6">
        <f>DAVERAGE($A$8:$B$980,$B$8,$B$9:$B$980)</f>
        <v>180.64705882352942</v>
      </c>
      <c r="H10" s="16">
        <f t="shared" si="0"/>
        <v>175</v>
      </c>
    </row>
    <row r="11" spans="1:8" ht="15.75">
      <c r="A11" s="13" t="s">
        <v>15</v>
      </c>
      <c r="B11" s="8">
        <v>310</v>
      </c>
      <c r="C11" s="12" t="b">
        <v>1</v>
      </c>
      <c r="E11" s="4" t="s">
        <v>4</v>
      </c>
      <c r="F11" s="5">
        <f>SUM(H9:H25)</f>
        <v>1563</v>
      </c>
      <c r="H11" s="16">
        <f t="shared" si="0"/>
        <v>310</v>
      </c>
    </row>
    <row r="12" spans="1:8" ht="12.75">
      <c r="A12" s="13" t="s">
        <v>8</v>
      </c>
      <c r="B12" s="8">
        <v>280</v>
      </c>
      <c r="C12" s="12" t="b">
        <v>0</v>
      </c>
      <c r="H12" s="16">
        <f t="shared" si="0"/>
      </c>
    </row>
    <row r="13" spans="1:8" ht="12.75">
      <c r="A13" s="13" t="s">
        <v>9</v>
      </c>
      <c r="B13" s="8">
        <v>60</v>
      </c>
      <c r="C13" s="12" t="b">
        <v>0</v>
      </c>
      <c r="H13" s="16">
        <f t="shared" si="0"/>
      </c>
    </row>
    <row r="14" spans="1:8" ht="12.75">
      <c r="A14" s="13" t="s">
        <v>10</v>
      </c>
      <c r="B14" s="8">
        <v>110</v>
      </c>
      <c r="C14" s="12" t="b">
        <v>1</v>
      </c>
      <c r="H14" s="16">
        <f t="shared" si="0"/>
        <v>110</v>
      </c>
    </row>
    <row r="15" spans="1:8" ht="12.75">
      <c r="A15" s="13" t="s">
        <v>11</v>
      </c>
      <c r="B15" s="8">
        <v>110</v>
      </c>
      <c r="C15" s="12" t="b">
        <v>0</v>
      </c>
      <c r="H15" s="16">
        <f t="shared" si="0"/>
      </c>
    </row>
    <row r="16" spans="1:8" ht="12.75">
      <c r="A16" s="13" t="s">
        <v>12</v>
      </c>
      <c r="B16" s="8">
        <v>230</v>
      </c>
      <c r="C16" s="12" t="b">
        <v>0</v>
      </c>
      <c r="H16" s="16">
        <f t="shared" si="0"/>
      </c>
    </row>
    <row r="17" spans="1:8" ht="12.75">
      <c r="A17" s="13" t="s">
        <v>19</v>
      </c>
      <c r="B17" s="8">
        <v>95</v>
      </c>
      <c r="C17" s="12" t="b">
        <v>0</v>
      </c>
      <c r="H17" s="16">
        <f t="shared" si="0"/>
      </c>
    </row>
    <row r="18" spans="1:8" ht="12.75">
      <c r="A18" s="13" t="s">
        <v>20</v>
      </c>
      <c r="B18" s="8">
        <v>118</v>
      </c>
      <c r="C18" s="12" t="b">
        <v>1</v>
      </c>
      <c r="H18" s="16">
        <f t="shared" si="0"/>
        <v>118</v>
      </c>
    </row>
    <row r="19" spans="1:8" ht="12.75">
      <c r="A19" s="13" t="s">
        <v>21</v>
      </c>
      <c r="B19" s="8">
        <v>95</v>
      </c>
      <c r="C19" s="12" t="b">
        <v>0</v>
      </c>
      <c r="H19" s="16">
        <f t="shared" si="0"/>
      </c>
    </row>
    <row r="20" spans="1:8" ht="12.75">
      <c r="A20" s="13" t="s">
        <v>22</v>
      </c>
      <c r="B20" s="8">
        <v>118</v>
      </c>
      <c r="C20" s="12" t="b">
        <v>0</v>
      </c>
      <c r="H20" s="16">
        <f t="shared" si="0"/>
      </c>
    </row>
    <row r="21" spans="1:8" ht="12.75">
      <c r="A21" s="13" t="s">
        <v>23</v>
      </c>
      <c r="B21" s="8">
        <v>90</v>
      </c>
      <c r="C21" s="12" t="b">
        <v>0</v>
      </c>
      <c r="H21" s="16">
        <f t="shared" si="0"/>
      </c>
    </row>
    <row r="22" spans="1:8" ht="12.75">
      <c r="A22" s="13" t="s">
        <v>18</v>
      </c>
      <c r="B22" s="8">
        <v>50</v>
      </c>
      <c r="C22" s="12" t="b">
        <v>1</v>
      </c>
      <c r="H22" s="16">
        <f t="shared" si="0"/>
        <v>50</v>
      </c>
    </row>
    <row r="23" spans="1:8" ht="12.75">
      <c r="A23" s="13" t="s">
        <v>17</v>
      </c>
      <c r="B23" s="8">
        <v>100</v>
      </c>
      <c r="C23" s="12" t="b">
        <v>1</v>
      </c>
      <c r="H23" s="16">
        <f t="shared" si="0"/>
        <v>100</v>
      </c>
    </row>
    <row r="24" spans="1:8" ht="12.75">
      <c r="A24" s="13" t="s">
        <v>24</v>
      </c>
      <c r="B24" s="8">
        <v>300</v>
      </c>
      <c r="C24" s="12" t="b">
        <v>0</v>
      </c>
      <c r="H24" s="16">
        <f t="shared" si="0"/>
      </c>
    </row>
    <row r="25" spans="1:8" ht="12.75">
      <c r="A25" s="14" t="s">
        <v>25</v>
      </c>
      <c r="B25" s="15">
        <v>700</v>
      </c>
      <c r="C25" s="1" t="b">
        <v>1</v>
      </c>
      <c r="H25" s="16">
        <f t="shared" si="0"/>
        <v>700</v>
      </c>
    </row>
    <row r="26" spans="1:2" ht="12.75">
      <c r="A26" s="14"/>
      <c r="B26" s="15"/>
    </row>
    <row r="27" spans="1:8" s="21" customFormat="1" ht="12.75">
      <c r="A27" s="18" t="s">
        <v>27</v>
      </c>
      <c r="B27" s="19"/>
      <c r="C27" s="20"/>
      <c r="H27" s="22"/>
    </row>
    <row r="28" spans="1:2" ht="12.75">
      <c r="A28" s="14"/>
      <c r="B28" s="15"/>
    </row>
    <row r="29" spans="1:10" ht="15.75">
      <c r="A29" s="28" t="s">
        <v>7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8" ht="12.75">
      <c r="A30" s="25" t="s">
        <v>6</v>
      </c>
      <c r="B30" s="26"/>
      <c r="C30" s="26"/>
      <c r="D30" s="26"/>
      <c r="E30" s="17"/>
      <c r="H30" s="16">
        <f aca="true" t="shared" si="1" ref="H30:H47">IF(C30=TRUE,B30,"")</f>
      </c>
    </row>
    <row r="31" spans="1:8" ht="12.75">
      <c r="A31" s="27" t="s">
        <v>5</v>
      </c>
      <c r="B31" s="24"/>
      <c r="C31" s="24"/>
      <c r="D31" s="24"/>
      <c r="H31" s="16">
        <f t="shared" si="1"/>
      </c>
    </row>
    <row r="32" ht="12.75">
      <c r="H32" s="16">
        <f t="shared" si="1"/>
      </c>
    </row>
    <row r="33" ht="12.75">
      <c r="H33" s="16">
        <f t="shared" si="1"/>
      </c>
    </row>
    <row r="34" ht="12.75">
      <c r="H34" s="16">
        <f t="shared" si="1"/>
      </c>
    </row>
    <row r="35" ht="12.75">
      <c r="H35" s="16">
        <f t="shared" si="1"/>
      </c>
    </row>
    <row r="36" ht="12.75">
      <c r="H36" s="16">
        <f t="shared" si="1"/>
      </c>
    </row>
    <row r="37" ht="12.75">
      <c r="H37" s="16">
        <f t="shared" si="1"/>
      </c>
    </row>
    <row r="38" ht="12.75">
      <c r="H38" s="16">
        <f t="shared" si="1"/>
      </c>
    </row>
    <row r="39" ht="12.75">
      <c r="H39" s="16">
        <f t="shared" si="1"/>
      </c>
    </row>
    <row r="40" ht="12.75">
      <c r="H40" s="16">
        <f t="shared" si="1"/>
      </c>
    </row>
    <row r="41" ht="12.75">
      <c r="H41" s="16">
        <f t="shared" si="1"/>
      </c>
    </row>
    <row r="42" ht="12.75">
      <c r="H42" s="16">
        <f t="shared" si="1"/>
      </c>
    </row>
    <row r="43" ht="12.75">
      <c r="H43" s="16">
        <f t="shared" si="1"/>
      </c>
    </row>
    <row r="44" ht="12.75">
      <c r="H44" s="16">
        <f t="shared" si="1"/>
      </c>
    </row>
    <row r="45" ht="12.75">
      <c r="H45" s="16">
        <f t="shared" si="1"/>
      </c>
    </row>
    <row r="46" ht="12.75">
      <c r="H46" s="16">
        <f t="shared" si="1"/>
      </c>
    </row>
    <row r="47" ht="12.75">
      <c r="H47" s="16">
        <f t="shared" si="1"/>
      </c>
    </row>
    <row r="48" ht="12.75">
      <c r="H48" s="16">
        <f aca="true" t="shared" si="2" ref="H48:H80">IF(C48=TRUE,B48,"")</f>
      </c>
    </row>
    <row r="49" ht="12.75">
      <c r="H49" s="16">
        <f t="shared" si="2"/>
      </c>
    </row>
    <row r="50" ht="12.75">
      <c r="H50" s="16">
        <f t="shared" si="2"/>
      </c>
    </row>
    <row r="51" ht="12.75">
      <c r="H51" s="16">
        <f t="shared" si="2"/>
      </c>
    </row>
    <row r="52" ht="12.75">
      <c r="H52" s="16">
        <f t="shared" si="2"/>
      </c>
    </row>
    <row r="53" ht="12.75">
      <c r="H53" s="16">
        <f t="shared" si="2"/>
      </c>
    </row>
    <row r="54" ht="12.75">
      <c r="H54" s="16">
        <f t="shared" si="2"/>
      </c>
    </row>
    <row r="55" ht="12.75">
      <c r="H55" s="16">
        <f t="shared" si="2"/>
      </c>
    </row>
    <row r="56" ht="12.75">
      <c r="H56" s="16">
        <f t="shared" si="2"/>
      </c>
    </row>
    <row r="57" ht="12.75">
      <c r="H57" s="16">
        <f t="shared" si="2"/>
      </c>
    </row>
    <row r="58" ht="12.75">
      <c r="H58" s="16">
        <f t="shared" si="2"/>
      </c>
    </row>
    <row r="59" ht="12.75">
      <c r="H59" s="16">
        <f t="shared" si="2"/>
      </c>
    </row>
    <row r="60" ht="12.75">
      <c r="H60" s="16">
        <f t="shared" si="2"/>
      </c>
    </row>
    <row r="61" ht="12.75">
      <c r="H61" s="16">
        <f t="shared" si="2"/>
      </c>
    </row>
    <row r="62" ht="12.75">
      <c r="H62" s="16">
        <f t="shared" si="2"/>
      </c>
    </row>
    <row r="63" ht="12.75">
      <c r="H63" s="16">
        <f t="shared" si="2"/>
      </c>
    </row>
    <row r="64" ht="12.75">
      <c r="H64" s="16">
        <f t="shared" si="2"/>
      </c>
    </row>
    <row r="65" ht="12.75">
      <c r="H65" s="16">
        <f t="shared" si="2"/>
      </c>
    </row>
    <row r="66" ht="12.75">
      <c r="H66" s="16">
        <f t="shared" si="2"/>
      </c>
    </row>
    <row r="67" ht="12.75">
      <c r="H67" s="16">
        <f t="shared" si="2"/>
      </c>
    </row>
    <row r="68" ht="12.75">
      <c r="H68" s="16">
        <f t="shared" si="2"/>
      </c>
    </row>
    <row r="69" ht="12.75">
      <c r="H69" s="16">
        <f t="shared" si="2"/>
      </c>
    </row>
    <row r="70" ht="12.75">
      <c r="H70" s="16">
        <f t="shared" si="2"/>
      </c>
    </row>
    <row r="71" ht="12.75">
      <c r="H71" s="16">
        <f t="shared" si="2"/>
      </c>
    </row>
    <row r="72" ht="12.75">
      <c r="H72" s="16">
        <f t="shared" si="2"/>
      </c>
    </row>
    <row r="73" ht="12.75">
      <c r="H73" s="16">
        <f t="shared" si="2"/>
      </c>
    </row>
    <row r="74" ht="12.75">
      <c r="H74" s="16">
        <f t="shared" si="2"/>
      </c>
    </row>
    <row r="75" ht="12.75">
      <c r="H75" s="16">
        <f t="shared" si="2"/>
      </c>
    </row>
    <row r="76" ht="12.75">
      <c r="H76" s="16">
        <f t="shared" si="2"/>
      </c>
    </row>
    <row r="77" ht="12.75">
      <c r="H77" s="16">
        <f t="shared" si="2"/>
      </c>
    </row>
    <row r="78" ht="12.75">
      <c r="H78" s="16">
        <f t="shared" si="2"/>
      </c>
    </row>
    <row r="79" ht="12.75">
      <c r="H79" s="16">
        <f t="shared" si="2"/>
      </c>
    </row>
    <row r="80" ht="12.75">
      <c r="H80" s="16">
        <f t="shared" si="2"/>
      </c>
    </row>
  </sheetData>
  <mergeCells count="4">
    <mergeCell ref="A1:I5"/>
    <mergeCell ref="A30:D30"/>
    <mergeCell ref="A31:D31"/>
    <mergeCell ref="A29:J29"/>
  </mergeCells>
  <conditionalFormatting sqref="F11">
    <cfRule type="cellIs" priority="1" dxfId="0" operator="equal" stopIfTrue="1">
      <formula>0</formula>
    </cfRule>
  </conditionalFormatting>
  <hyperlinks>
    <hyperlink ref="A30" r:id="rId1" display="&quot;Use this sample spreadsheet to make the most of data validation drop-down lists&quot;"/>
    <hyperlink ref="A30:D30" r:id="rId2" display="&quot;Use Excel check boxes to view combination totals&quot;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Firstname lastname</cp:lastModifiedBy>
  <cp:lastPrinted>2001-09-21T14:49:13Z</cp:lastPrinted>
  <dcterms:created xsi:type="dcterms:W3CDTF">2001-09-06T15:12:34Z</dcterms:created>
  <dcterms:modified xsi:type="dcterms:W3CDTF">2001-11-30T16:39:38Z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