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90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8" i="1"/>
  <c r="E29"/>
  <c r="E30"/>
  <c r="D25"/>
  <c r="C25"/>
</calcChain>
</file>

<file path=xl/comments1.xml><?xml version="1.0" encoding="utf-8"?>
<comments xmlns="http://schemas.openxmlformats.org/spreadsheetml/2006/main">
  <authors>
    <author>simtk</author>
  </authors>
  <commentList>
    <comment ref="D25" authorId="0">
      <text>
        <r>
          <rPr>
            <b/>
            <sz val="10"/>
            <color indexed="81"/>
            <rFont val="Arial"/>
            <family val="2"/>
          </rPr>
          <t>Can also use SUMPRODUCT formula to calculate profit</t>
        </r>
      </text>
    </comment>
  </commentList>
</comments>
</file>

<file path=xl/sharedStrings.xml><?xml version="1.0" encoding="utf-8"?>
<sst xmlns="http://schemas.openxmlformats.org/spreadsheetml/2006/main" count="35" uniqueCount="23">
  <si>
    <t>XRA</t>
  </si>
  <si>
    <t>XRB</t>
  </si>
  <si>
    <t>CTR</t>
  </si>
  <si>
    <t>FYZ</t>
  </si>
  <si>
    <t>Wiring</t>
  </si>
  <si>
    <t>Drilling</t>
  </si>
  <si>
    <t>Assembly</t>
  </si>
  <si>
    <t>Inspection</t>
  </si>
  <si>
    <t>Unit Profit</t>
  </si>
  <si>
    <t>Department</t>
  </si>
  <si>
    <t>Capacity (hours)</t>
  </si>
  <si>
    <t>Work time (mins)</t>
  </si>
  <si>
    <t>Product</t>
  </si>
  <si>
    <t>XR's</t>
  </si>
  <si>
    <t>Contract Minimum</t>
  </si>
  <si>
    <t>Decision:</t>
  </si>
  <si>
    <t># to produce</t>
  </si>
  <si>
    <t>Objective: Maximize profit</t>
  </si>
  <si>
    <t>(Contractual constraints)</t>
  </si>
  <si>
    <t>XRs:</t>
  </si>
  <si>
    <t>CTRs:</t>
  </si>
  <si>
    <t>FYZs:</t>
  </si>
  <si>
    <t>&gt;=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</si>
</sst>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3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6" fontId="1" fillId="0" borderId="0" xfId="0" applyNumberFormat="1" applyFont="1"/>
    <xf numFmtId="0" fontId="1" fillId="2" borderId="0" xfId="0" applyFont="1" applyFill="1"/>
    <xf numFmtId="6" fontId="1" fillId="3" borderId="0" xfId="0" applyNumberFormat="1" applyFont="1" applyFill="1"/>
    <xf numFmtId="0" fontId="1" fillId="0" borderId="0" xfId="0" quotePrefix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0"/>
  <sheetViews>
    <sheetView tabSelected="1" topLeftCell="A14" zoomScale="120" zoomScaleNormal="120" workbookViewId="0">
      <pane ySplit="2235" topLeftCell="A19" activePane="bottomLeft"/>
      <selection activeCell="A10" sqref="A10"/>
      <selection pane="bottomLeft" activeCell="E28" sqref="E28"/>
    </sheetView>
  </sheetViews>
  <sheetFormatPr defaultRowHeight="15.75"/>
  <cols>
    <col min="1" max="1" width="8.88671875" style="1"/>
    <col min="2" max="2" width="23.33203125" style="1" bestFit="1" customWidth="1"/>
    <col min="3" max="7" width="10.77734375" style="1" customWidth="1"/>
    <col min="8" max="16384" width="8.88671875" style="1"/>
  </cols>
  <sheetData>
    <row r="2" spans="2:7">
      <c r="B2" s="1" t="s">
        <v>11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spans="2:7">
      <c r="B3" s="1" t="s">
        <v>0</v>
      </c>
      <c r="C3" s="1">
        <v>30</v>
      </c>
      <c r="D3" s="1">
        <v>180</v>
      </c>
      <c r="E3" s="1">
        <v>120</v>
      </c>
      <c r="F3" s="1">
        <v>30</v>
      </c>
      <c r="G3" s="2">
        <v>90</v>
      </c>
    </row>
    <row r="4" spans="2:7">
      <c r="B4" s="1" t="s">
        <v>1</v>
      </c>
      <c r="C4" s="1">
        <v>90</v>
      </c>
      <c r="D4" s="1">
        <v>60</v>
      </c>
      <c r="E4" s="1">
        <v>240</v>
      </c>
      <c r="F4" s="1">
        <v>60</v>
      </c>
      <c r="G4" s="2">
        <v>120</v>
      </c>
    </row>
    <row r="5" spans="2:7">
      <c r="B5" s="1" t="s">
        <v>2</v>
      </c>
      <c r="C5" s="1">
        <v>90</v>
      </c>
      <c r="D5" s="1">
        <v>120</v>
      </c>
      <c r="E5" s="1">
        <v>60</v>
      </c>
      <c r="F5" s="1">
        <v>30</v>
      </c>
      <c r="G5" s="2">
        <v>150</v>
      </c>
    </row>
    <row r="6" spans="2:7">
      <c r="B6" s="1" t="s">
        <v>3</v>
      </c>
      <c r="C6" s="1">
        <v>60</v>
      </c>
      <c r="D6" s="1">
        <v>180</v>
      </c>
      <c r="E6" s="1">
        <v>120</v>
      </c>
      <c r="F6" s="1">
        <v>60</v>
      </c>
      <c r="G6" s="2">
        <v>110</v>
      </c>
    </row>
    <row r="8" spans="2:7">
      <c r="B8" s="1" t="s">
        <v>9</v>
      </c>
      <c r="C8" s="1" t="s">
        <v>10</v>
      </c>
    </row>
    <row r="9" spans="2:7">
      <c r="B9" s="1" t="s">
        <v>4</v>
      </c>
      <c r="C9" s="1">
        <v>1300</v>
      </c>
    </row>
    <row r="10" spans="2:7">
      <c r="B10" s="1" t="s">
        <v>5</v>
      </c>
      <c r="C10" s="1">
        <v>2350</v>
      </c>
    </row>
    <row r="11" spans="2:7">
      <c r="B11" s="1" t="s">
        <v>6</v>
      </c>
      <c r="C11" s="1">
        <v>2600</v>
      </c>
    </row>
    <row r="12" spans="2:7">
      <c r="B12" s="1" t="s">
        <v>7</v>
      </c>
      <c r="C12" s="1">
        <v>1200</v>
      </c>
    </row>
    <row r="14" spans="2:7">
      <c r="B14" s="1" t="s">
        <v>12</v>
      </c>
      <c r="C14" s="1" t="s">
        <v>14</v>
      </c>
    </row>
    <row r="15" spans="2:7">
      <c r="B15" s="1" t="s">
        <v>13</v>
      </c>
      <c r="C15" s="1">
        <v>250</v>
      </c>
    </row>
    <row r="16" spans="2:7">
      <c r="B16" s="1" t="s">
        <v>2</v>
      </c>
      <c r="C16" s="1">
        <v>200</v>
      </c>
    </row>
    <row r="17" spans="2:5">
      <c r="B17" s="1" t="s">
        <v>3</v>
      </c>
      <c r="C17" s="1">
        <v>400</v>
      </c>
    </row>
    <row r="19" spans="2:5">
      <c r="B19" s="1" t="s">
        <v>15</v>
      </c>
      <c r="C19" s="1" t="s">
        <v>16</v>
      </c>
    </row>
    <row r="20" spans="2:5">
      <c r="B20" s="1" t="s">
        <v>0</v>
      </c>
      <c r="C20" s="3">
        <v>1</v>
      </c>
    </row>
    <row r="21" spans="2:5">
      <c r="B21" s="1" t="s">
        <v>1</v>
      </c>
      <c r="C21" s="3">
        <v>1</v>
      </c>
    </row>
    <row r="22" spans="2:5">
      <c r="B22" s="1" t="s">
        <v>2</v>
      </c>
      <c r="C22" s="3">
        <v>1</v>
      </c>
    </row>
    <row r="23" spans="2:5">
      <c r="B23" s="1" t="s">
        <v>3</v>
      </c>
      <c r="C23" s="3">
        <v>1</v>
      </c>
    </row>
    <row r="25" spans="2:5">
      <c r="B25" s="1" t="s">
        <v>17</v>
      </c>
      <c r="C25" s="4">
        <f>(G3*C20)+(G4*C21)+(G5*C22)+(G6*C23)</f>
        <v>470</v>
      </c>
      <c r="D25" s="1">
        <f>SUMPRODUCT(G3:G6,C20:C23)</f>
        <v>470</v>
      </c>
    </row>
    <row r="27" spans="2:5">
      <c r="B27" s="1" t="s">
        <v>18</v>
      </c>
    </row>
    <row r="28" spans="2:5">
      <c r="B28" s="1" t="s">
        <v>19</v>
      </c>
      <c r="D28" s="1" t="s">
        <v>22</v>
      </c>
      <c r="E28" s="5">
        <f>C15</f>
        <v>250</v>
      </c>
    </row>
    <row r="29" spans="2:5">
      <c r="B29" s="1" t="s">
        <v>20</v>
      </c>
      <c r="D29" s="1" t="s">
        <v>22</v>
      </c>
      <c r="E29" s="1">
        <f t="shared" ref="E29:E30" si="0">C16</f>
        <v>200</v>
      </c>
    </row>
    <row r="30" spans="2:5">
      <c r="B30" s="1" t="s">
        <v>21</v>
      </c>
      <c r="D30" s="1" t="s">
        <v>22</v>
      </c>
      <c r="E30" s="1">
        <f t="shared" si="0"/>
        <v>400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</dc:creator>
  <cp:lastModifiedBy>simtk</cp:lastModifiedBy>
  <dcterms:created xsi:type="dcterms:W3CDTF">2011-11-29T04:40:38Z</dcterms:created>
  <dcterms:modified xsi:type="dcterms:W3CDTF">2012-04-19T21:58:22Z</dcterms:modified>
</cp:coreProperties>
</file>