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95" windowHeight="7935"/>
  </bookViews>
  <sheets>
    <sheet name="UUB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H17" i="1"/>
  <c r="G20"/>
  <c r="G21" s="1"/>
  <c r="G13"/>
  <c r="G14" s="1"/>
  <c r="G15" s="1"/>
  <c r="G16" s="1"/>
  <c r="G17" s="1"/>
  <c r="G18" s="1"/>
  <c r="G19" s="1"/>
  <c r="G12"/>
  <c r="G11"/>
  <c r="K23"/>
  <c r="J21"/>
  <c r="J12"/>
  <c r="J11"/>
  <c r="J4"/>
  <c r="J3"/>
  <c r="I11" s="1"/>
  <c r="C12"/>
  <c r="C11"/>
  <c r="D8"/>
  <c r="D5"/>
  <c r="D4"/>
  <c r="D3"/>
  <c r="C13" l="1"/>
  <c r="C14" s="1"/>
  <c r="C15" s="1"/>
  <c r="C16" s="1"/>
  <c r="C17" s="1"/>
  <c r="C18" s="1"/>
  <c r="C19" s="1"/>
  <c r="C20" s="1"/>
  <c r="C21" s="1"/>
  <c r="I12"/>
  <c r="J5"/>
  <c r="J8" s="1"/>
  <c r="E11" l="1" a="1"/>
  <c r="I13"/>
  <c r="E11" l="1"/>
  <c r="E18"/>
  <c r="E20"/>
  <c r="E16"/>
  <c r="E12"/>
  <c r="E19"/>
  <c r="E15"/>
  <c r="E14"/>
  <c r="E21"/>
  <c r="E17"/>
  <c r="E13"/>
  <c r="J13"/>
  <c r="I14" s="1"/>
  <c r="E23" l="1"/>
  <c r="F11" s="1"/>
  <c r="J14"/>
  <c r="I15" s="1"/>
  <c r="F18" l="1"/>
  <c r="F16"/>
  <c r="F19"/>
  <c r="F17"/>
  <c r="F13"/>
  <c r="F12"/>
  <c r="F14"/>
  <c r="F15"/>
  <c r="F20"/>
  <c r="F21"/>
  <c r="J15"/>
  <c r="I16" s="1"/>
  <c r="F23" l="1"/>
  <c r="J16"/>
  <c r="I17" s="1"/>
  <c r="J17" l="1"/>
  <c r="I18" s="1"/>
  <c r="J18" l="1"/>
  <c r="I19" s="1"/>
  <c r="J19" l="1"/>
  <c r="I20" s="1"/>
  <c r="I21" l="1"/>
  <c r="K11" s="1" a="1"/>
  <c r="J20"/>
  <c r="K11" l="1"/>
  <c r="L11" s="1"/>
  <c r="K14"/>
  <c r="L14" s="1"/>
  <c r="K17"/>
  <c r="L17" s="1"/>
  <c r="K20"/>
  <c r="L20" s="1"/>
  <c r="K12"/>
  <c r="L12" s="1"/>
  <c r="K15"/>
  <c r="L15" s="1"/>
  <c r="K18"/>
  <c r="L18" s="1"/>
  <c r="K21"/>
  <c r="L21" s="1"/>
  <c r="K13"/>
  <c r="L13" s="1"/>
  <c r="K16"/>
  <c r="L16" s="1"/>
  <c r="K19"/>
  <c r="L19" s="1"/>
</calcChain>
</file>

<file path=xl/sharedStrings.xml><?xml version="1.0" encoding="utf-8"?>
<sst xmlns="http://schemas.openxmlformats.org/spreadsheetml/2006/main" count="22" uniqueCount="15">
  <si>
    <t>UUB</t>
  </si>
  <si>
    <t>Unrestricted Unreserved Balances for NY School Districts as % of Expenditures</t>
  </si>
  <si>
    <t xml:space="preserve"># classes </t>
  </si>
  <si>
    <t>Minimum</t>
  </si>
  <si>
    <t>Maximum</t>
  </si>
  <si>
    <t>Range</t>
  </si>
  <si>
    <t>Class Width</t>
  </si>
  <si>
    <t>Start</t>
  </si>
  <si>
    <t>End</t>
  </si>
  <si>
    <t>Frequency</t>
  </si>
  <si>
    <t>Sum</t>
  </si>
  <si>
    <t>Rel Freq</t>
  </si>
  <si>
    <t>Lower Percentile</t>
  </si>
  <si>
    <t>Upper Percentile</t>
  </si>
  <si>
    <t>Cum Rel Freq</t>
  </si>
</sst>
</file>

<file path=xl/styles.xml><?xml version="1.0" encoding="utf-8"?>
<styleSheet xmlns="http://schemas.openxmlformats.org/spreadsheetml/2006/main">
  <numFmts count="1">
    <numFmt numFmtId="164" formatCode="0.000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 applyBorder="1"/>
    <xf numFmtId="164" fontId="2" fillId="0" borderId="0" xfId="1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/>
    <xf numFmtId="164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Relative</a:t>
            </a:r>
            <a:r>
              <a:rPr lang="en-US" baseline="0"/>
              <a:t> Frequency Histogram UUB</a:t>
            </a:r>
            <a:r>
              <a:rPr lang="en-US"/>
              <a:t> </a:t>
            </a:r>
          </a:p>
        </c:rich>
      </c:tx>
      <c:layout>
        <c:manualLayout>
          <c:xMode val="edge"/>
          <c:yMode val="edge"/>
          <c:x val="7.8527918781725894E-2"/>
          <c:y val="1.3888888888888888E-2"/>
        </c:manualLayout>
      </c:layout>
    </c:title>
    <c:plotArea>
      <c:layout/>
      <c:barChart>
        <c:barDir val="col"/>
        <c:grouping val="clustered"/>
        <c:ser>
          <c:idx val="0"/>
          <c:order val="0"/>
          <c:dLbls>
            <c:showVal val="1"/>
          </c:dLbls>
          <c:cat>
            <c:numRef>
              <c:f>UUB!$D$11:$D$21</c:f>
              <c:numCache>
                <c:formatCode>0.000</c:formatCode>
                <c:ptCount val="11"/>
                <c:pt idx="0">
                  <c:v>-2</c:v>
                </c:pt>
                <c:pt idx="1">
                  <c:v>-1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3</c:v>
                </c:pt>
                <c:pt idx="6">
                  <c:v>5</c:v>
                </c:pt>
                <c:pt idx="7">
                  <c:v>10</c:v>
                </c:pt>
                <c:pt idx="8">
                  <c:v>20</c:v>
                </c:pt>
                <c:pt idx="9">
                  <c:v>30</c:v>
                </c:pt>
                <c:pt idx="10">
                  <c:v>40</c:v>
                </c:pt>
              </c:numCache>
            </c:numRef>
          </c:cat>
          <c:val>
            <c:numRef>
              <c:f>UUB!$F$11:$F$21</c:f>
              <c:numCache>
                <c:formatCode>General</c:formatCode>
                <c:ptCount val="11"/>
                <c:pt idx="0">
                  <c:v>1.03397341211226E-2</c:v>
                </c:pt>
                <c:pt idx="1">
                  <c:v>8.8626292466765146E-3</c:v>
                </c:pt>
                <c:pt idx="2">
                  <c:v>1.1816838995568686E-2</c:v>
                </c:pt>
                <c:pt idx="3">
                  <c:v>6.4992614475627764E-2</c:v>
                </c:pt>
                <c:pt idx="4">
                  <c:v>0.24963072378138848</c:v>
                </c:pt>
                <c:pt idx="5">
                  <c:v>0.3087149187592319</c:v>
                </c:pt>
                <c:pt idx="6">
                  <c:v>0.16543574593796159</c:v>
                </c:pt>
                <c:pt idx="7">
                  <c:v>0.12703101920236337</c:v>
                </c:pt>
                <c:pt idx="8">
                  <c:v>4.2836041358936483E-2</c:v>
                </c:pt>
                <c:pt idx="9">
                  <c:v>8.8626292466765146E-3</c:v>
                </c:pt>
                <c:pt idx="10">
                  <c:v>1.4771048744460858E-3</c:v>
                </c:pt>
              </c:numCache>
            </c:numRef>
          </c:val>
        </c:ser>
        <c:gapWidth val="0"/>
        <c:axId val="69497984"/>
        <c:axId val="69499520"/>
      </c:barChart>
      <c:catAx>
        <c:axId val="69497984"/>
        <c:scaling>
          <c:orientation val="minMax"/>
        </c:scaling>
        <c:axPos val="b"/>
        <c:numFmt formatCode="0.000" sourceLinked="1"/>
        <c:majorTickMark val="none"/>
        <c:tickLblPos val="nextTo"/>
        <c:crossAx val="69499520"/>
        <c:crosses val="autoZero"/>
        <c:auto val="1"/>
        <c:lblAlgn val="ctr"/>
        <c:lblOffset val="100"/>
      </c:catAx>
      <c:valAx>
        <c:axId val="69499520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69497984"/>
        <c:crosses val="autoZero"/>
        <c:crossBetween val="between"/>
      </c:valAx>
    </c:plotArea>
    <c:plotVisOnly val="1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numRef>
              <c:f>UUB!$J$11:$J$21</c:f>
              <c:numCache>
                <c:formatCode>0.000</c:formatCode>
                <c:ptCount val="11"/>
                <c:pt idx="0">
                  <c:v>-1.2139200315666341</c:v>
                </c:pt>
                <c:pt idx="1">
                  <c:v>-0.44189177678846969</c:v>
                </c:pt>
                <c:pt idx="2">
                  <c:v>0.3301364779896947</c:v>
                </c:pt>
                <c:pt idx="3">
                  <c:v>1.102164732767859</c:v>
                </c:pt>
                <c:pt idx="4">
                  <c:v>1.8741929875460235</c:v>
                </c:pt>
                <c:pt idx="5">
                  <c:v>2.646221242324188</c:v>
                </c:pt>
                <c:pt idx="6">
                  <c:v>3.4182494971023525</c:v>
                </c:pt>
                <c:pt idx="7">
                  <c:v>4.190277751880517</c:v>
                </c:pt>
                <c:pt idx="8">
                  <c:v>4.9623060066586815</c:v>
                </c:pt>
                <c:pt idx="9">
                  <c:v>5.734334261436846</c:v>
                </c:pt>
                <c:pt idx="10">
                  <c:v>32.325377125817852</c:v>
                </c:pt>
              </c:numCache>
            </c:numRef>
          </c:cat>
          <c:val>
            <c:numRef>
              <c:f>UUB!$L$11:$L$21</c:f>
              <c:numCache>
                <c:formatCode>General</c:formatCode>
                <c:ptCount val="11"/>
                <c:pt idx="0">
                  <c:v>1.7725258493353029E-2</c:v>
                </c:pt>
                <c:pt idx="1">
                  <c:v>7.385524372230428E-3</c:v>
                </c:pt>
                <c:pt idx="2">
                  <c:v>2.0679468242245199E-2</c:v>
                </c:pt>
                <c:pt idx="3">
                  <c:v>6.4992614475627764E-2</c:v>
                </c:pt>
                <c:pt idx="4">
                  <c:v>0.17577548005908419</c:v>
                </c:pt>
                <c:pt idx="5">
                  <c:v>0.30576070901033975</c:v>
                </c:pt>
                <c:pt idx="6">
                  <c:v>0.11521418020679468</c:v>
                </c:pt>
                <c:pt idx="7">
                  <c:v>6.7946824224519947E-2</c:v>
                </c:pt>
                <c:pt idx="8">
                  <c:v>4.4313146233382568E-2</c:v>
                </c:pt>
                <c:pt idx="9">
                  <c:v>4.5790251107828653E-2</c:v>
                </c:pt>
                <c:pt idx="10">
                  <c:v>0.13441654357459379</c:v>
                </c:pt>
              </c:numCache>
            </c:numRef>
          </c:val>
        </c:ser>
        <c:gapWidth val="0"/>
        <c:axId val="62640512"/>
        <c:axId val="62642048"/>
      </c:barChart>
      <c:catAx>
        <c:axId val="62640512"/>
        <c:scaling>
          <c:orientation val="minMax"/>
        </c:scaling>
        <c:axPos val="b"/>
        <c:numFmt formatCode="0.000" sourceLinked="1"/>
        <c:tickLblPos val="nextTo"/>
        <c:crossAx val="62642048"/>
        <c:crosses val="autoZero"/>
        <c:auto val="1"/>
        <c:lblAlgn val="ctr"/>
        <c:lblOffset val="100"/>
      </c:catAx>
      <c:valAx>
        <c:axId val="62642048"/>
        <c:scaling>
          <c:orientation val="minMax"/>
        </c:scaling>
        <c:axPos val="l"/>
        <c:majorGridlines/>
        <c:numFmt formatCode="General" sourceLinked="1"/>
        <c:tickLblPos val="nextTo"/>
        <c:crossAx val="62640512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539750</xdr:colOff>
      <xdr:row>22</xdr:row>
      <xdr:rowOff>63500</xdr:rowOff>
    </xdr:from>
    <xdr:to>
      <xdr:col>8</xdr:col>
      <xdr:colOff>520700</xdr:colOff>
      <xdr:row>36</xdr:row>
      <xdr:rowOff>139700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336550</xdr:colOff>
      <xdr:row>24</xdr:row>
      <xdr:rowOff>50800</xdr:rowOff>
    </xdr:from>
    <xdr:to>
      <xdr:col>15</xdr:col>
      <xdr:colOff>209550</xdr:colOff>
      <xdr:row>38</xdr:row>
      <xdr:rowOff>127000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679"/>
  <sheetViews>
    <sheetView tabSelected="1" topLeftCell="A13" zoomScale="150" zoomScaleNormal="150" workbookViewId="0">
      <selection activeCell="H18" sqref="H18"/>
    </sheetView>
  </sheetViews>
  <sheetFormatPr defaultRowHeight="15"/>
  <cols>
    <col min="1" max="1" width="9.140625" style="1"/>
    <col min="3" max="3" width="11.28515625" customWidth="1"/>
    <col min="9" max="9" width="15.5703125" customWidth="1"/>
  </cols>
  <sheetData>
    <row r="1" spans="1:12">
      <c r="C1" s="5" t="s">
        <v>1</v>
      </c>
    </row>
    <row r="2" spans="1:12">
      <c r="A2" s="1" t="s">
        <v>0</v>
      </c>
    </row>
    <row r="3" spans="1:12">
      <c r="A3" s="2">
        <v>0.74408558263651992</v>
      </c>
      <c r="C3" t="s">
        <v>3</v>
      </c>
      <c r="D3" s="6">
        <f>MIN(A3:A679)</f>
        <v>-4.5925179929809135</v>
      </c>
      <c r="H3">
        <v>0.01</v>
      </c>
      <c r="I3" t="s">
        <v>12</v>
      </c>
      <c r="J3" s="6">
        <f>PERCENTILE(A3:A679,H3)</f>
        <v>-1.9859482863447986</v>
      </c>
    </row>
    <row r="4" spans="1:12">
      <c r="A4" s="2">
        <v>2.5640874443674395</v>
      </c>
      <c r="C4" t="s">
        <v>4</v>
      </c>
      <c r="D4" s="6">
        <f>MAX(A3:A679)</f>
        <v>32.325377125817852</v>
      </c>
      <c r="H4">
        <v>0.9</v>
      </c>
      <c r="I4" t="s">
        <v>13</v>
      </c>
      <c r="J4" s="6">
        <f>PERCENTILE(A3:A679,H4)</f>
        <v>6.5063625162150105</v>
      </c>
    </row>
    <row r="5" spans="1:12">
      <c r="A5" s="2">
        <v>2.0721896101370803</v>
      </c>
      <c r="C5" t="s">
        <v>5</v>
      </c>
      <c r="D5" s="6">
        <f>D4-D3</f>
        <v>36.917895118798768</v>
      </c>
      <c r="I5" t="s">
        <v>5</v>
      </c>
      <c r="J5" s="6">
        <f>J4-J3</f>
        <v>8.4923108025598086</v>
      </c>
    </row>
    <row r="6" spans="1:12">
      <c r="A6" s="2">
        <v>2.1023593232121769</v>
      </c>
      <c r="C6" t="s">
        <v>2</v>
      </c>
      <c r="D6">
        <v>11</v>
      </c>
      <c r="I6" t="s">
        <v>2</v>
      </c>
      <c r="J6">
        <v>11</v>
      </c>
    </row>
    <row r="7" spans="1:12">
      <c r="A7" s="2">
        <v>6.0238305150227349</v>
      </c>
    </row>
    <row r="8" spans="1:12">
      <c r="A8" s="2">
        <v>0.83078279164358737</v>
      </c>
      <c r="C8" t="s">
        <v>6</v>
      </c>
      <c r="D8">
        <f>D5/D6</f>
        <v>3.3561722835271608</v>
      </c>
      <c r="I8" t="s">
        <v>6</v>
      </c>
      <c r="J8">
        <f>J5/J6</f>
        <v>0.77202825477816439</v>
      </c>
    </row>
    <row r="9" spans="1:12">
      <c r="A9" s="2">
        <v>2.5097877175964691</v>
      </c>
    </row>
    <row r="10" spans="1:12">
      <c r="A10" s="2">
        <v>7.2263263126063579</v>
      </c>
      <c r="C10" t="s">
        <v>7</v>
      </c>
      <c r="D10" t="s">
        <v>8</v>
      </c>
      <c r="E10" t="s">
        <v>9</v>
      </c>
      <c r="F10" t="s">
        <v>11</v>
      </c>
      <c r="G10" t="s">
        <v>14</v>
      </c>
      <c r="I10" t="s">
        <v>7</v>
      </c>
      <c r="J10" t="s">
        <v>8</v>
      </c>
      <c r="K10" t="s">
        <v>9</v>
      </c>
      <c r="L10" t="s">
        <v>11</v>
      </c>
    </row>
    <row r="11" spans="1:12">
      <c r="A11" s="2">
        <v>20.541011531133972</v>
      </c>
      <c r="C11" s="6">
        <f>D3</f>
        <v>-4.5925179929809135</v>
      </c>
      <c r="D11" s="6">
        <v>-2</v>
      </c>
      <c r="E11">
        <f t="array" ref="E11:E21">FREQUENCY(A3:A679,D11:D21)</f>
        <v>7</v>
      </c>
      <c r="F11">
        <f>E11/$E$23</f>
        <v>1.03397341211226E-2</v>
      </c>
      <c r="G11">
        <f>F11</f>
        <v>1.03397341211226E-2</v>
      </c>
      <c r="I11" s="6">
        <f>J3</f>
        <v>-1.9859482863447986</v>
      </c>
      <c r="J11" s="6">
        <f>I11+$J$8</f>
        <v>-1.2139200315666341</v>
      </c>
      <c r="K11">
        <f t="array" ref="K11:K21">FREQUENCY(A3:A679,J11:J21)</f>
        <v>12</v>
      </c>
      <c r="L11">
        <f>K11/677</f>
        <v>1.7725258493353029E-2</v>
      </c>
    </row>
    <row r="12" spans="1:12">
      <c r="A12" s="2">
        <v>7.774395485787406</v>
      </c>
      <c r="C12" s="6">
        <f>D11</f>
        <v>-2</v>
      </c>
      <c r="D12" s="6">
        <v>-1</v>
      </c>
      <c r="E12">
        <v>6</v>
      </c>
      <c r="F12">
        <f t="shared" ref="F12:F21" si="0">E12/$E$23</f>
        <v>8.8626292466765146E-3</v>
      </c>
      <c r="G12">
        <f>G11+F12</f>
        <v>1.9202363367799114E-2</v>
      </c>
      <c r="I12" s="6">
        <f>J11</f>
        <v>-1.2139200315666341</v>
      </c>
      <c r="J12" s="6">
        <f t="shared" ref="J12:J20" si="1">I12+$J$8</f>
        <v>-0.44189177678846969</v>
      </c>
      <c r="K12">
        <v>5</v>
      </c>
      <c r="L12">
        <f t="shared" ref="L12:L21" si="2">K12/677</f>
        <v>7.385524372230428E-3</v>
      </c>
    </row>
    <row r="13" spans="1:12">
      <c r="A13" s="3">
        <v>2.4469841106664725</v>
      </c>
      <c r="C13" s="6">
        <f t="shared" ref="C13:C21" si="3">D12</f>
        <v>-1</v>
      </c>
      <c r="D13" s="6">
        <v>0</v>
      </c>
      <c r="E13">
        <v>8</v>
      </c>
      <c r="F13">
        <f t="shared" si="0"/>
        <v>1.1816838995568686E-2</v>
      </c>
      <c r="G13">
        <f t="shared" ref="G13:G21" si="4">G12+F13</f>
        <v>3.10192023633678E-2</v>
      </c>
      <c r="I13" s="6">
        <f t="shared" ref="I13:I21" si="5">J12</f>
        <v>-0.44189177678846969</v>
      </c>
      <c r="J13" s="6">
        <f t="shared" si="1"/>
        <v>0.3301364779896947</v>
      </c>
      <c r="K13">
        <v>14</v>
      </c>
      <c r="L13">
        <f t="shared" si="2"/>
        <v>2.0679468242245199E-2</v>
      </c>
    </row>
    <row r="14" spans="1:12">
      <c r="A14" s="3">
        <v>1.9287708100572114</v>
      </c>
      <c r="C14" s="6">
        <f t="shared" si="3"/>
        <v>0</v>
      </c>
      <c r="D14" s="6">
        <v>1</v>
      </c>
      <c r="E14">
        <v>44</v>
      </c>
      <c r="F14">
        <f t="shared" si="0"/>
        <v>6.4992614475627764E-2</v>
      </c>
      <c r="G14">
        <f t="shared" si="4"/>
        <v>9.6011816838995567E-2</v>
      </c>
      <c r="I14" s="6">
        <f t="shared" si="5"/>
        <v>0.3301364779896947</v>
      </c>
      <c r="J14" s="6">
        <f t="shared" si="1"/>
        <v>1.102164732767859</v>
      </c>
      <c r="K14">
        <v>44</v>
      </c>
      <c r="L14">
        <f t="shared" si="2"/>
        <v>6.4992614475627764E-2</v>
      </c>
    </row>
    <row r="15" spans="1:12">
      <c r="A15" s="3">
        <v>0.84292056392631565</v>
      </c>
      <c r="C15" s="6">
        <f t="shared" si="3"/>
        <v>1</v>
      </c>
      <c r="D15" s="6">
        <v>2</v>
      </c>
      <c r="E15">
        <v>169</v>
      </c>
      <c r="F15">
        <f t="shared" si="0"/>
        <v>0.24963072378138848</v>
      </c>
      <c r="G15">
        <f t="shared" si="4"/>
        <v>0.34564254062038402</v>
      </c>
      <c r="I15" s="6">
        <f t="shared" si="5"/>
        <v>1.102164732767859</v>
      </c>
      <c r="J15" s="6">
        <f t="shared" si="1"/>
        <v>1.8741929875460235</v>
      </c>
      <c r="K15">
        <v>119</v>
      </c>
      <c r="L15">
        <f t="shared" si="2"/>
        <v>0.17577548005908419</v>
      </c>
    </row>
    <row r="16" spans="1:12">
      <c r="A16" s="3">
        <v>2.7567005616239229</v>
      </c>
      <c r="C16" s="6">
        <f t="shared" si="3"/>
        <v>2</v>
      </c>
      <c r="D16" s="6">
        <v>3</v>
      </c>
      <c r="E16">
        <v>209</v>
      </c>
      <c r="F16">
        <f t="shared" si="0"/>
        <v>0.3087149187592319</v>
      </c>
      <c r="G16">
        <f t="shared" si="4"/>
        <v>0.65435745937961598</v>
      </c>
      <c r="I16" s="6">
        <f t="shared" si="5"/>
        <v>1.8741929875460235</v>
      </c>
      <c r="J16" s="6">
        <f t="shared" si="1"/>
        <v>2.646221242324188</v>
      </c>
      <c r="K16">
        <v>207</v>
      </c>
      <c r="L16">
        <f t="shared" si="2"/>
        <v>0.30576070901033975</v>
      </c>
    </row>
    <row r="17" spans="1:12">
      <c r="A17" s="3">
        <v>11.081494963222772</v>
      </c>
      <c r="C17" s="6">
        <f t="shared" si="3"/>
        <v>3</v>
      </c>
      <c r="D17" s="6">
        <v>5</v>
      </c>
      <c r="E17">
        <v>112</v>
      </c>
      <c r="F17">
        <f t="shared" si="0"/>
        <v>0.16543574593796159</v>
      </c>
      <c r="G17">
        <f t="shared" si="4"/>
        <v>0.8197932053175776</v>
      </c>
      <c r="H17">
        <f>SUM(F16:F21)</f>
        <v>0.65435745937961587</v>
      </c>
      <c r="I17" s="6">
        <f t="shared" si="5"/>
        <v>2.646221242324188</v>
      </c>
      <c r="J17" s="6">
        <f t="shared" si="1"/>
        <v>3.4182494971023525</v>
      </c>
      <c r="K17">
        <v>78</v>
      </c>
      <c r="L17">
        <f t="shared" si="2"/>
        <v>0.11521418020679468</v>
      </c>
    </row>
    <row r="18" spans="1:12">
      <c r="A18" s="3">
        <v>2.4491075054777851</v>
      </c>
      <c r="C18" s="6">
        <f t="shared" si="3"/>
        <v>5</v>
      </c>
      <c r="D18" s="6">
        <v>10</v>
      </c>
      <c r="E18">
        <v>86</v>
      </c>
      <c r="F18">
        <f t="shared" si="0"/>
        <v>0.12703101920236337</v>
      </c>
      <c r="G18">
        <f t="shared" si="4"/>
        <v>0.94682422451994097</v>
      </c>
      <c r="I18" s="6">
        <f t="shared" si="5"/>
        <v>3.4182494971023525</v>
      </c>
      <c r="J18" s="6">
        <f t="shared" si="1"/>
        <v>4.190277751880517</v>
      </c>
      <c r="K18">
        <v>46</v>
      </c>
      <c r="L18">
        <f t="shared" si="2"/>
        <v>6.7946824224519947E-2</v>
      </c>
    </row>
    <row r="19" spans="1:12">
      <c r="A19" s="3">
        <v>2.3480283665487067</v>
      </c>
      <c r="C19" s="6">
        <f t="shared" si="3"/>
        <v>10</v>
      </c>
      <c r="D19" s="6">
        <v>20</v>
      </c>
      <c r="E19">
        <v>29</v>
      </c>
      <c r="F19">
        <f t="shared" si="0"/>
        <v>4.2836041358936483E-2</v>
      </c>
      <c r="G19">
        <f t="shared" si="4"/>
        <v>0.98966026587887745</v>
      </c>
      <c r="I19" s="6">
        <f t="shared" si="5"/>
        <v>4.190277751880517</v>
      </c>
      <c r="J19" s="6">
        <f t="shared" si="1"/>
        <v>4.9623060066586815</v>
      </c>
      <c r="K19">
        <v>30</v>
      </c>
      <c r="L19">
        <f t="shared" si="2"/>
        <v>4.4313146233382568E-2</v>
      </c>
    </row>
    <row r="20" spans="1:12">
      <c r="A20" s="3">
        <v>2.2617770977060023</v>
      </c>
      <c r="C20" s="6">
        <f t="shared" si="3"/>
        <v>20</v>
      </c>
      <c r="D20" s="6">
        <v>30</v>
      </c>
      <c r="E20">
        <v>6</v>
      </c>
      <c r="F20">
        <f t="shared" si="0"/>
        <v>8.8626292466765146E-3</v>
      </c>
      <c r="G20">
        <f t="shared" si="4"/>
        <v>0.99852289512555392</v>
      </c>
      <c r="I20" s="6">
        <f t="shared" si="5"/>
        <v>4.9623060066586815</v>
      </c>
      <c r="J20" s="6">
        <f t="shared" si="1"/>
        <v>5.734334261436846</v>
      </c>
      <c r="K20">
        <v>31</v>
      </c>
      <c r="L20">
        <f t="shared" si="2"/>
        <v>4.5790251107828653E-2</v>
      </c>
    </row>
    <row r="21" spans="1:12">
      <c r="A21" s="3">
        <v>5.8844832713552391</v>
      </c>
      <c r="C21" s="6">
        <f t="shared" si="3"/>
        <v>30</v>
      </c>
      <c r="D21" s="6">
        <v>40</v>
      </c>
      <c r="E21">
        <v>1</v>
      </c>
      <c r="F21">
        <f t="shared" si="0"/>
        <v>1.4771048744460858E-3</v>
      </c>
      <c r="G21">
        <f t="shared" si="4"/>
        <v>1</v>
      </c>
      <c r="I21" s="6">
        <f t="shared" si="5"/>
        <v>5.734334261436846</v>
      </c>
      <c r="J21" s="6">
        <f>D4</f>
        <v>32.325377125817852</v>
      </c>
      <c r="K21">
        <v>91</v>
      </c>
      <c r="L21">
        <f t="shared" si="2"/>
        <v>0.13441654357459379</v>
      </c>
    </row>
    <row r="22" spans="1:12">
      <c r="A22" s="3">
        <v>10.88259302056459</v>
      </c>
    </row>
    <row r="23" spans="1:12">
      <c r="A23" s="3">
        <v>0.74801922295870149</v>
      </c>
      <c r="D23" t="s">
        <v>10</v>
      </c>
      <c r="E23">
        <f>SUM(E11:E21)</f>
        <v>677</v>
      </c>
      <c r="F23">
        <f>SUM(F11:F21)</f>
        <v>1</v>
      </c>
      <c r="K23">
        <f>SUM(K11:K21)</f>
        <v>677</v>
      </c>
    </row>
    <row r="24" spans="1:12">
      <c r="A24" s="3">
        <v>0.87979506414108266</v>
      </c>
    </row>
    <row r="25" spans="1:12">
      <c r="A25" s="3">
        <v>4.344419380156288</v>
      </c>
    </row>
    <row r="26" spans="1:12">
      <c r="A26" s="3">
        <v>3.3982349282696198</v>
      </c>
    </row>
    <row r="27" spans="1:12">
      <c r="A27" s="3">
        <v>13.388591797700679</v>
      </c>
    </row>
    <row r="28" spans="1:12">
      <c r="A28" s="3">
        <v>1.699177382406992</v>
      </c>
    </row>
    <row r="29" spans="1:12">
      <c r="A29" s="3">
        <v>3.2058723422013706</v>
      </c>
    </row>
    <row r="30" spans="1:12">
      <c r="A30" s="3">
        <v>16.234262877713785</v>
      </c>
    </row>
    <row r="31" spans="1:12">
      <c r="A31" s="3">
        <v>5.7568795711760439</v>
      </c>
    </row>
    <row r="32" spans="1:12">
      <c r="A32" s="3">
        <v>5.9991604077391294</v>
      </c>
    </row>
    <row r="33" spans="1:1">
      <c r="A33" s="3">
        <v>1.6056414171598414</v>
      </c>
    </row>
    <row r="34" spans="1:1">
      <c r="A34" s="3">
        <v>7.4581685169360634</v>
      </c>
    </row>
    <row r="35" spans="1:1">
      <c r="A35" s="3">
        <v>5.6294174353699136</v>
      </c>
    </row>
    <row r="36" spans="1:1">
      <c r="A36" s="3">
        <v>4.5170032597798384</v>
      </c>
    </row>
    <row r="37" spans="1:1">
      <c r="A37" s="2">
        <v>1.4355116210020491</v>
      </c>
    </row>
    <row r="38" spans="1:1">
      <c r="A38" s="2">
        <v>2.071886236225835</v>
      </c>
    </row>
    <row r="39" spans="1:1">
      <c r="A39" s="2">
        <v>2.2605047508971241</v>
      </c>
    </row>
    <row r="40" spans="1:1">
      <c r="A40" s="3">
        <v>1.9082705787119958</v>
      </c>
    </row>
    <row r="41" spans="1:1">
      <c r="A41" s="3">
        <v>1.8432317093397719</v>
      </c>
    </row>
    <row r="42" spans="1:1">
      <c r="A42" s="3">
        <v>4.6947602629323057</v>
      </c>
    </row>
    <row r="43" spans="1:1">
      <c r="A43" s="3">
        <v>3.3278245870927385</v>
      </c>
    </row>
    <row r="44" spans="1:1">
      <c r="A44" s="3">
        <v>5.1774459268042632</v>
      </c>
    </row>
    <row r="45" spans="1:1">
      <c r="A45" s="3">
        <v>5.3218740979893555</v>
      </c>
    </row>
    <row r="46" spans="1:1">
      <c r="A46" s="3">
        <v>3.632654632126608</v>
      </c>
    </row>
    <row r="47" spans="1:1">
      <c r="A47" s="3">
        <v>6.9080885959443146</v>
      </c>
    </row>
    <row r="48" spans="1:1">
      <c r="A48" s="3">
        <v>4.106387548149474</v>
      </c>
    </row>
    <row r="49" spans="1:1">
      <c r="A49" s="3">
        <v>16.806762742089791</v>
      </c>
    </row>
    <row r="50" spans="1:1">
      <c r="A50" s="3">
        <v>-0.21498058248876198</v>
      </c>
    </row>
    <row r="51" spans="1:1">
      <c r="A51" s="3">
        <v>1.8314658500860492</v>
      </c>
    </row>
    <row r="52" spans="1:1">
      <c r="A52" s="4">
        <v>1.144209755353234</v>
      </c>
    </row>
    <row r="53" spans="1:1">
      <c r="A53" s="4">
        <v>5.461620266182952</v>
      </c>
    </row>
    <row r="54" spans="1:1">
      <c r="A54" s="4">
        <v>0.37816840475684482</v>
      </c>
    </row>
    <row r="55" spans="1:1">
      <c r="A55" s="4">
        <v>2.2492414331568944</v>
      </c>
    </row>
    <row r="56" spans="1:1">
      <c r="A56" s="4">
        <v>5.1916966473637975</v>
      </c>
    </row>
    <row r="57" spans="1:1">
      <c r="A57" s="4">
        <v>1.5938390074576716</v>
      </c>
    </row>
    <row r="58" spans="1:1">
      <c r="A58" s="4">
        <v>2.0662939690692492</v>
      </c>
    </row>
    <row r="59" spans="1:1">
      <c r="A59" s="4">
        <v>5.6676135021422605</v>
      </c>
    </row>
    <row r="60" spans="1:1">
      <c r="A60" s="4">
        <v>2.7783852188752403</v>
      </c>
    </row>
    <row r="61" spans="1:1">
      <c r="A61" s="4">
        <v>1.9694510775836225</v>
      </c>
    </row>
    <row r="62" spans="1:1">
      <c r="A62" s="4">
        <v>2.3329010839784803</v>
      </c>
    </row>
    <row r="63" spans="1:1">
      <c r="A63" s="4">
        <v>2.9175275960473921</v>
      </c>
    </row>
    <row r="64" spans="1:1">
      <c r="A64" s="4">
        <v>13.713539611463686</v>
      </c>
    </row>
    <row r="65" spans="1:1">
      <c r="A65" s="4">
        <v>7.3437253844202104</v>
      </c>
    </row>
    <row r="66" spans="1:1">
      <c r="A66" s="4">
        <v>6.2928223385002324</v>
      </c>
    </row>
    <row r="67" spans="1:1">
      <c r="A67" s="4">
        <v>4.4958397870258757</v>
      </c>
    </row>
    <row r="68" spans="1:1">
      <c r="A68" s="4">
        <v>2.00161427150254</v>
      </c>
    </row>
    <row r="69" spans="1:1">
      <c r="A69" s="4">
        <v>3.1365097395117032</v>
      </c>
    </row>
    <row r="70" spans="1:1">
      <c r="A70" s="4">
        <v>11.349209818080501</v>
      </c>
    </row>
    <row r="71" spans="1:1">
      <c r="A71" s="4">
        <v>6.0835067157670553</v>
      </c>
    </row>
    <row r="72" spans="1:1">
      <c r="A72" s="4">
        <v>2.5356357536057801</v>
      </c>
    </row>
    <row r="73" spans="1:1">
      <c r="A73" s="4">
        <v>3.4233293799987883</v>
      </c>
    </row>
    <row r="74" spans="1:1">
      <c r="A74" s="4">
        <v>4.5406422180118229</v>
      </c>
    </row>
    <row r="75" spans="1:1">
      <c r="A75" s="4">
        <v>3.1044027927236555</v>
      </c>
    </row>
    <row r="76" spans="1:1">
      <c r="A76" s="4">
        <v>-4.3569053665627306</v>
      </c>
    </row>
    <row r="77" spans="1:1">
      <c r="A77" s="4">
        <v>5.0042415595227459</v>
      </c>
    </row>
    <row r="78" spans="1:1">
      <c r="A78" s="4">
        <v>2.5719972661021813</v>
      </c>
    </row>
    <row r="79" spans="1:1">
      <c r="A79" s="4">
        <v>2.4320896779711569</v>
      </c>
    </row>
    <row r="80" spans="1:1">
      <c r="A80" s="4">
        <v>18.784564722763648</v>
      </c>
    </row>
    <row r="81" spans="1:1">
      <c r="A81" s="4">
        <v>2.1319413584339837</v>
      </c>
    </row>
    <row r="82" spans="1:1">
      <c r="A82" s="4">
        <v>1.009206223834765</v>
      </c>
    </row>
    <row r="83" spans="1:1">
      <c r="A83" s="4">
        <v>4.6174263513742346</v>
      </c>
    </row>
    <row r="84" spans="1:1">
      <c r="A84" s="4">
        <v>3.8483269405483127</v>
      </c>
    </row>
    <row r="85" spans="1:1">
      <c r="A85" s="4">
        <v>2.1554359344821985</v>
      </c>
    </row>
    <row r="86" spans="1:1">
      <c r="A86" s="4">
        <v>4.2346883059962002</v>
      </c>
    </row>
    <row r="87" spans="1:1">
      <c r="A87" s="4">
        <v>3.5913444793646456</v>
      </c>
    </row>
    <row r="88" spans="1:1">
      <c r="A88" s="4">
        <v>1.3639833775790706</v>
      </c>
    </row>
    <row r="89" spans="1:1">
      <c r="A89" s="4">
        <v>7.349469821800537</v>
      </c>
    </row>
    <row r="90" spans="1:1">
      <c r="A90" s="4">
        <v>0.97010473895582006</v>
      </c>
    </row>
    <row r="91" spans="1:1">
      <c r="A91" s="4">
        <v>2.5888926584777567</v>
      </c>
    </row>
    <row r="92" spans="1:1">
      <c r="A92" s="4">
        <v>26.305474058611267</v>
      </c>
    </row>
    <row r="93" spans="1:1">
      <c r="A93" s="4">
        <v>1.5974372256000899</v>
      </c>
    </row>
    <row r="94" spans="1:1">
      <c r="A94" s="4">
        <v>1.9144253827871314</v>
      </c>
    </row>
    <row r="95" spans="1:1">
      <c r="A95" s="4">
        <v>2.2534506395985501</v>
      </c>
    </row>
    <row r="96" spans="1:1">
      <c r="A96" s="4">
        <v>1.3934232468939876</v>
      </c>
    </row>
    <row r="97" spans="1:1">
      <c r="A97" s="4">
        <v>2.519993569888729</v>
      </c>
    </row>
    <row r="98" spans="1:1">
      <c r="A98" s="4">
        <v>3.4949806015400213</v>
      </c>
    </row>
    <row r="99" spans="1:1">
      <c r="A99" s="4">
        <v>-4.5925179929809135</v>
      </c>
    </row>
    <row r="100" spans="1:1">
      <c r="A100" s="4">
        <v>1.8941891135822673</v>
      </c>
    </row>
    <row r="101" spans="1:1">
      <c r="A101" s="4">
        <v>4.1029819414027777</v>
      </c>
    </row>
    <row r="102" spans="1:1">
      <c r="A102" s="4">
        <v>5.5944052923833949</v>
      </c>
    </row>
    <row r="103" spans="1:1">
      <c r="A103" s="4">
        <v>2.998167083863406</v>
      </c>
    </row>
    <row r="104" spans="1:1">
      <c r="A104" s="4">
        <v>1.9892997598949236</v>
      </c>
    </row>
    <row r="105" spans="1:1">
      <c r="A105" s="4">
        <v>2.6671870869442116</v>
      </c>
    </row>
    <row r="106" spans="1:1">
      <c r="A106" s="4">
        <v>1.3082773253607571</v>
      </c>
    </row>
    <row r="107" spans="1:1">
      <c r="A107" s="4">
        <v>5.8804860343600707</v>
      </c>
    </row>
    <row r="108" spans="1:1">
      <c r="A108" s="4">
        <v>1.9874166721946516</v>
      </c>
    </row>
    <row r="109" spans="1:1">
      <c r="A109" s="4">
        <v>0.65849743902387203</v>
      </c>
    </row>
    <row r="110" spans="1:1">
      <c r="A110" s="4">
        <v>-3.1898798591662914</v>
      </c>
    </row>
    <row r="111" spans="1:1">
      <c r="A111" s="4">
        <v>10.000982363597602</v>
      </c>
    </row>
    <row r="112" spans="1:1">
      <c r="A112" s="4">
        <v>7.7810834616690299</v>
      </c>
    </row>
    <row r="113" spans="1:1">
      <c r="A113" s="4">
        <v>7.5831736363635214</v>
      </c>
    </row>
    <row r="114" spans="1:1">
      <c r="A114" s="4">
        <v>3.8626172768728035</v>
      </c>
    </row>
    <row r="115" spans="1:1">
      <c r="A115" s="4">
        <v>6.010119695285753</v>
      </c>
    </row>
    <row r="116" spans="1:1">
      <c r="A116" s="4">
        <v>1.9004742388116027</v>
      </c>
    </row>
    <row r="117" spans="1:1">
      <c r="A117" s="4">
        <v>1.5774964459728504</v>
      </c>
    </row>
    <row r="118" spans="1:1">
      <c r="A118" s="4">
        <v>2.2185773535186128</v>
      </c>
    </row>
    <row r="119" spans="1:1">
      <c r="A119" s="4">
        <v>0.804967366484585</v>
      </c>
    </row>
    <row r="120" spans="1:1">
      <c r="A120" s="4">
        <v>1.0957758760893817</v>
      </c>
    </row>
    <row r="121" spans="1:1">
      <c r="A121" s="4">
        <v>0.84283433880456471</v>
      </c>
    </row>
    <row r="122" spans="1:1">
      <c r="A122" s="4">
        <v>1.6201173851012858</v>
      </c>
    </row>
    <row r="123" spans="1:1">
      <c r="A123" s="4">
        <v>4.2417830322694643</v>
      </c>
    </row>
    <row r="124" spans="1:1">
      <c r="A124" s="4">
        <v>2.0582861808335164</v>
      </c>
    </row>
    <row r="125" spans="1:1">
      <c r="A125" s="4">
        <v>5.9349671628844378</v>
      </c>
    </row>
    <row r="126" spans="1:1">
      <c r="A126" s="4">
        <v>1.7822703786545617</v>
      </c>
    </row>
    <row r="127" spans="1:1">
      <c r="A127" s="4">
        <v>3.2011754906306074</v>
      </c>
    </row>
    <row r="128" spans="1:1">
      <c r="A128" s="4">
        <v>2.0178129746123781</v>
      </c>
    </row>
    <row r="129" spans="1:1">
      <c r="A129" s="4">
        <v>1.3672383049952617</v>
      </c>
    </row>
    <row r="130" spans="1:1">
      <c r="A130" s="4">
        <v>2.1052021554641449</v>
      </c>
    </row>
    <row r="131" spans="1:1">
      <c r="A131" s="4">
        <v>2.1493302352693533</v>
      </c>
    </row>
    <row r="132" spans="1:1">
      <c r="A132" s="4">
        <v>0.76486762138633091</v>
      </c>
    </row>
    <row r="133" spans="1:1">
      <c r="A133" s="4">
        <v>2.4511781701082782</v>
      </c>
    </row>
    <row r="134" spans="1:1">
      <c r="A134" s="4">
        <v>1.9508623794333231</v>
      </c>
    </row>
    <row r="135" spans="1:1">
      <c r="A135" s="4">
        <v>2.2929723736099312</v>
      </c>
    </row>
    <row r="136" spans="1:1">
      <c r="A136" s="4">
        <v>1.9462363832809253</v>
      </c>
    </row>
    <row r="137" spans="1:1">
      <c r="A137" s="4">
        <v>-1.6051635477471446</v>
      </c>
    </row>
    <row r="138" spans="1:1">
      <c r="A138" s="4">
        <v>2.4065528103199489</v>
      </c>
    </row>
    <row r="139" spans="1:1">
      <c r="A139" s="4">
        <v>3.3483692691523466</v>
      </c>
    </row>
    <row r="140" spans="1:1">
      <c r="A140" s="4">
        <v>11.419199012546693</v>
      </c>
    </row>
    <row r="141" spans="1:1">
      <c r="A141" s="4">
        <v>2.8676524429173731</v>
      </c>
    </row>
    <row r="142" spans="1:1">
      <c r="A142" s="4">
        <v>2.3156468016944141</v>
      </c>
    </row>
    <row r="143" spans="1:1">
      <c r="A143" s="4">
        <v>7.7470097442790236</v>
      </c>
    </row>
    <row r="144" spans="1:1">
      <c r="A144" s="4">
        <v>0.90098450414835318</v>
      </c>
    </row>
    <row r="145" spans="1:1">
      <c r="A145" s="4">
        <v>1.2758453764398487</v>
      </c>
    </row>
    <row r="146" spans="1:1">
      <c r="A146" s="4">
        <v>2.4490178720506157</v>
      </c>
    </row>
    <row r="147" spans="1:1">
      <c r="A147" s="4">
        <v>1.8896322101750807</v>
      </c>
    </row>
    <row r="148" spans="1:1">
      <c r="A148" s="4">
        <v>0.68163540693267632</v>
      </c>
    </row>
    <row r="149" spans="1:1">
      <c r="A149" s="4">
        <v>1.675719127017042</v>
      </c>
    </row>
    <row r="150" spans="1:1">
      <c r="A150" s="4">
        <v>2.5380690082597286</v>
      </c>
    </row>
    <row r="151" spans="1:1">
      <c r="A151" s="4">
        <v>1.7359062679936812</v>
      </c>
    </row>
    <row r="152" spans="1:1">
      <c r="A152" s="4">
        <v>1.6546496170285401</v>
      </c>
    </row>
    <row r="153" spans="1:1">
      <c r="A153" s="4">
        <v>1.4161531260137632</v>
      </c>
    </row>
    <row r="154" spans="1:1">
      <c r="A154" s="4">
        <v>2.8173416574792172</v>
      </c>
    </row>
    <row r="155" spans="1:1">
      <c r="A155" s="4">
        <v>5.235319647667164</v>
      </c>
    </row>
    <row r="156" spans="1:1">
      <c r="A156" s="4">
        <v>2.3851936009334165</v>
      </c>
    </row>
    <row r="157" spans="1:1">
      <c r="A157" s="4">
        <v>1.7160800022047411</v>
      </c>
    </row>
    <row r="158" spans="1:1">
      <c r="A158" s="4">
        <v>3.2105892641965692</v>
      </c>
    </row>
    <row r="159" spans="1:1">
      <c r="A159" s="4">
        <v>0.40400074324441837</v>
      </c>
    </row>
    <row r="160" spans="1:1">
      <c r="A160" s="4">
        <v>16.923334051432068</v>
      </c>
    </row>
    <row r="161" spans="1:1">
      <c r="A161" s="4">
        <v>20.017350710581201</v>
      </c>
    </row>
    <row r="162" spans="1:1">
      <c r="A162" s="4">
        <v>-0.78046794254786622</v>
      </c>
    </row>
    <row r="163" spans="1:1">
      <c r="A163" s="4">
        <v>3.9158501435367445</v>
      </c>
    </row>
    <row r="164" spans="1:1">
      <c r="A164" s="4">
        <v>1.1465208226844879</v>
      </c>
    </row>
    <row r="165" spans="1:1">
      <c r="A165" s="4">
        <v>29.157003186842143</v>
      </c>
    </row>
    <row r="166" spans="1:1">
      <c r="A166" s="4">
        <v>0.8583281529800364</v>
      </c>
    </row>
    <row r="167" spans="1:1">
      <c r="A167" s="4">
        <v>2.1663635067065292</v>
      </c>
    </row>
    <row r="168" spans="1:1">
      <c r="A168" s="4">
        <v>-0.30594852524791905</v>
      </c>
    </row>
    <row r="169" spans="1:1">
      <c r="A169" s="4">
        <v>4.0527271723971481</v>
      </c>
    </row>
    <row r="170" spans="1:1">
      <c r="A170" s="4">
        <v>2.850983918431087</v>
      </c>
    </row>
    <row r="171" spans="1:1">
      <c r="A171" s="4">
        <v>5.1234444921691997</v>
      </c>
    </row>
    <row r="172" spans="1:1">
      <c r="A172" s="4">
        <v>7.8463797266537982</v>
      </c>
    </row>
    <row r="173" spans="1:1">
      <c r="A173" s="4">
        <v>6.6978807814219818</v>
      </c>
    </row>
    <row r="174" spans="1:1">
      <c r="A174" s="4">
        <v>2.2720902383784645</v>
      </c>
    </row>
    <row r="175" spans="1:1">
      <c r="A175" s="4">
        <v>1.5375789338307129</v>
      </c>
    </row>
    <row r="176" spans="1:1">
      <c r="A176" s="4">
        <v>6.0326501172789904</v>
      </c>
    </row>
    <row r="177" spans="1:1">
      <c r="A177" s="4">
        <v>4.743305237635151</v>
      </c>
    </row>
    <row r="178" spans="1:1">
      <c r="A178" s="4">
        <v>8.4509674740850809</v>
      </c>
    </row>
    <row r="179" spans="1:1">
      <c r="A179" s="4">
        <v>2.8811372743561243</v>
      </c>
    </row>
    <row r="180" spans="1:1">
      <c r="A180" s="4">
        <v>4.5161095613640265</v>
      </c>
    </row>
    <row r="181" spans="1:1">
      <c r="A181" s="4">
        <v>1.9510006582458714</v>
      </c>
    </row>
    <row r="182" spans="1:1">
      <c r="A182" s="4">
        <v>4.8287516523254084</v>
      </c>
    </row>
    <row r="183" spans="1:1">
      <c r="A183" s="4">
        <v>7.3270896360763773</v>
      </c>
    </row>
    <row r="184" spans="1:1">
      <c r="A184" s="4">
        <v>5.5421185970998765</v>
      </c>
    </row>
    <row r="185" spans="1:1">
      <c r="A185" s="4">
        <v>2.10254180580809</v>
      </c>
    </row>
    <row r="186" spans="1:1">
      <c r="A186" s="4">
        <v>1.6546845544280326</v>
      </c>
    </row>
    <row r="187" spans="1:1">
      <c r="A187" s="4">
        <v>2.0912717537432841</v>
      </c>
    </row>
    <row r="188" spans="1:1">
      <c r="A188" s="4">
        <v>1.4165473871542418</v>
      </c>
    </row>
    <row r="189" spans="1:1">
      <c r="A189" s="4">
        <v>4.5078973665983613</v>
      </c>
    </row>
    <row r="190" spans="1:1">
      <c r="A190" s="4">
        <v>2.0352726113784283</v>
      </c>
    </row>
    <row r="191" spans="1:1">
      <c r="A191" s="4">
        <v>5.985723932319428</v>
      </c>
    </row>
    <row r="192" spans="1:1">
      <c r="A192" s="4">
        <v>8.1781478489995205</v>
      </c>
    </row>
    <row r="193" spans="1:1">
      <c r="A193" s="4">
        <v>0.51244826446833536</v>
      </c>
    </row>
    <row r="194" spans="1:1">
      <c r="A194" s="4">
        <v>4.0848208166845588</v>
      </c>
    </row>
    <row r="195" spans="1:1">
      <c r="A195" s="4">
        <v>2.0945531808402205</v>
      </c>
    </row>
    <row r="196" spans="1:1">
      <c r="A196" s="4">
        <v>1.1294670689052937</v>
      </c>
    </row>
    <row r="197" spans="1:1">
      <c r="A197" s="4">
        <v>9.3328090354325948</v>
      </c>
    </row>
    <row r="198" spans="1:1">
      <c r="A198" s="4">
        <v>4.5836085057666152</v>
      </c>
    </row>
    <row r="199" spans="1:1">
      <c r="A199" s="4">
        <v>2.1453224893359368</v>
      </c>
    </row>
    <row r="200" spans="1:1">
      <c r="A200" s="4">
        <v>8.3528519099045315</v>
      </c>
    </row>
    <row r="201" spans="1:1">
      <c r="A201" s="4">
        <v>15.982759041126826</v>
      </c>
    </row>
    <row r="202" spans="1:1">
      <c r="A202" s="4">
        <v>1.6895089058642736</v>
      </c>
    </row>
    <row r="203" spans="1:1">
      <c r="A203" s="4">
        <v>2.9966202991094786</v>
      </c>
    </row>
    <row r="204" spans="1:1">
      <c r="A204" s="4">
        <v>5.9440816843644724</v>
      </c>
    </row>
    <row r="205" spans="1:1">
      <c r="A205" s="4">
        <v>5.9072088882272267</v>
      </c>
    </row>
    <row r="206" spans="1:1">
      <c r="A206" s="4">
        <v>1.9557745010301595</v>
      </c>
    </row>
    <row r="207" spans="1:1">
      <c r="A207" s="4">
        <v>4.1616622480174463</v>
      </c>
    </row>
    <row r="208" spans="1:1">
      <c r="A208" s="4">
        <v>-1.9261779111996018</v>
      </c>
    </row>
    <row r="209" spans="1:1">
      <c r="A209" s="4">
        <v>5.6718967487998055</v>
      </c>
    </row>
    <row r="210" spans="1:1">
      <c r="A210" s="4">
        <v>17.643048129983079</v>
      </c>
    </row>
    <row r="211" spans="1:1">
      <c r="A211" s="4">
        <v>10.490259240210589</v>
      </c>
    </row>
    <row r="212" spans="1:1">
      <c r="A212" s="4">
        <v>15.0305360740005</v>
      </c>
    </row>
    <row r="213" spans="1:1">
      <c r="A213" s="4">
        <v>1.3938046414317398</v>
      </c>
    </row>
    <row r="214" spans="1:1">
      <c r="A214" s="4">
        <v>1.3187109601196167</v>
      </c>
    </row>
    <row r="215" spans="1:1">
      <c r="A215" s="4">
        <v>3.3685027780982941</v>
      </c>
    </row>
    <row r="216" spans="1:1">
      <c r="A216" s="4">
        <v>1.8469481002328034</v>
      </c>
    </row>
    <row r="217" spans="1:1">
      <c r="A217" s="4">
        <v>2.1998754410717516</v>
      </c>
    </row>
    <row r="218" spans="1:1">
      <c r="A218" s="4">
        <v>1.5443830050514036</v>
      </c>
    </row>
    <row r="219" spans="1:1">
      <c r="A219" s="4">
        <v>3.2832664840063468</v>
      </c>
    </row>
    <row r="220" spans="1:1">
      <c r="A220" s="4">
        <v>3.8729767533530484</v>
      </c>
    </row>
    <row r="221" spans="1:1">
      <c r="A221" s="4">
        <v>3.6867152971708417</v>
      </c>
    </row>
    <row r="222" spans="1:1">
      <c r="A222" s="4">
        <v>8.9771897582436395</v>
      </c>
    </row>
    <row r="223" spans="1:1">
      <c r="A223" s="4">
        <v>5.1282954361586235</v>
      </c>
    </row>
    <row r="224" spans="1:1">
      <c r="A224" s="4">
        <v>5.4994644817447247</v>
      </c>
    </row>
    <row r="225" spans="1:1">
      <c r="A225" s="4">
        <v>9.7117404663497791</v>
      </c>
    </row>
    <row r="226" spans="1:1">
      <c r="A226" s="4">
        <v>2.8880720235131836</v>
      </c>
    </row>
    <row r="227" spans="1:1">
      <c r="A227" s="4">
        <v>2.742410606643924</v>
      </c>
    </row>
    <row r="228" spans="1:1">
      <c r="A228" s="4">
        <v>5.3963555313114329</v>
      </c>
    </row>
    <row r="229" spans="1:1">
      <c r="A229" s="4">
        <v>4.4294296537664319</v>
      </c>
    </row>
    <row r="230" spans="1:1">
      <c r="A230" s="4">
        <v>1.0641473571241569</v>
      </c>
    </row>
    <row r="231" spans="1:1">
      <c r="A231" s="4">
        <v>2.5923691155878088</v>
      </c>
    </row>
    <row r="232" spans="1:1">
      <c r="A232" s="4">
        <v>8.7385995024022503</v>
      </c>
    </row>
    <row r="233" spans="1:1">
      <c r="A233" s="4">
        <v>2.4799198860638767</v>
      </c>
    </row>
    <row r="234" spans="1:1">
      <c r="A234" s="4">
        <v>3.5986454770818059</v>
      </c>
    </row>
    <row r="235" spans="1:1">
      <c r="A235" s="4">
        <v>1.9238641205217062</v>
      </c>
    </row>
    <row r="236" spans="1:1">
      <c r="A236" s="4">
        <v>1.8669963377209629</v>
      </c>
    </row>
    <row r="237" spans="1:1">
      <c r="A237" s="4">
        <v>2.5732884947967292</v>
      </c>
    </row>
    <row r="238" spans="1:1">
      <c r="A238" s="4">
        <v>13.120764318929284</v>
      </c>
    </row>
    <row r="239" spans="1:1">
      <c r="A239" s="4">
        <v>3.7284767134628392</v>
      </c>
    </row>
    <row r="240" spans="1:1">
      <c r="A240" s="4">
        <v>3.7593224683190702</v>
      </c>
    </row>
    <row r="241" spans="1:1">
      <c r="A241" s="4">
        <v>2.3500237640579797</v>
      </c>
    </row>
    <row r="242" spans="1:1">
      <c r="A242" s="4">
        <v>3.2790823499083115</v>
      </c>
    </row>
    <row r="243" spans="1:1">
      <c r="A243" s="4">
        <v>1.0317446754622124</v>
      </c>
    </row>
    <row r="244" spans="1:1">
      <c r="A244" s="4">
        <v>4.7425793537861702</v>
      </c>
    </row>
    <row r="245" spans="1:1">
      <c r="A245" s="4">
        <v>2.5653062589412383</v>
      </c>
    </row>
    <row r="246" spans="1:1">
      <c r="A246" s="4">
        <v>2.2079047228076623</v>
      </c>
    </row>
    <row r="247" spans="1:1">
      <c r="A247" s="4">
        <v>2.667753242748693</v>
      </c>
    </row>
    <row r="248" spans="1:1">
      <c r="A248" s="4">
        <v>2.3448275017294122</v>
      </c>
    </row>
    <row r="249" spans="1:1">
      <c r="A249" s="4">
        <v>1.9252470011863292</v>
      </c>
    </row>
    <row r="250" spans="1:1">
      <c r="A250" s="4">
        <v>2.3447881492397804</v>
      </c>
    </row>
    <row r="251" spans="1:1">
      <c r="A251" s="4">
        <v>2.0692645352368886</v>
      </c>
    </row>
    <row r="252" spans="1:1">
      <c r="A252" s="4">
        <v>2.2765300002064781</v>
      </c>
    </row>
    <row r="253" spans="1:1">
      <c r="A253" s="4">
        <v>1.4659473122228384</v>
      </c>
    </row>
    <row r="254" spans="1:1">
      <c r="A254" s="4">
        <v>1.8899171237802104</v>
      </c>
    </row>
    <row r="255" spans="1:1">
      <c r="A255" s="4">
        <v>0.68428394422245431</v>
      </c>
    </row>
    <row r="256" spans="1:1">
      <c r="A256" s="4">
        <v>2.2820671865272413</v>
      </c>
    </row>
    <row r="257" spans="1:1">
      <c r="A257" s="4">
        <v>1.6731939572232593</v>
      </c>
    </row>
    <row r="258" spans="1:1">
      <c r="A258" s="4">
        <v>10.557556317135274</v>
      </c>
    </row>
    <row r="259" spans="1:1">
      <c r="A259" s="4">
        <v>2.2511991785127972</v>
      </c>
    </row>
    <row r="260" spans="1:1">
      <c r="A260" s="4">
        <v>2.1340583820469834</v>
      </c>
    </row>
    <row r="261" spans="1:1">
      <c r="A261" s="4">
        <v>0.85340890872833086</v>
      </c>
    </row>
    <row r="262" spans="1:1">
      <c r="A262" s="4">
        <v>1.7057986477962468</v>
      </c>
    </row>
    <row r="263" spans="1:1">
      <c r="A263" s="4">
        <v>0.77906694618733763</v>
      </c>
    </row>
    <row r="264" spans="1:1">
      <c r="A264" s="4">
        <v>2.5153266671111587</v>
      </c>
    </row>
    <row r="265" spans="1:1">
      <c r="A265" s="4">
        <v>2.320155769749499</v>
      </c>
    </row>
    <row r="266" spans="1:1">
      <c r="A266" s="4">
        <v>-1.4692208743872073</v>
      </c>
    </row>
    <row r="267" spans="1:1">
      <c r="A267" s="4">
        <v>8.872805721109053</v>
      </c>
    </row>
    <row r="268" spans="1:1">
      <c r="A268" s="4">
        <v>3.0576692767793716</v>
      </c>
    </row>
    <row r="269" spans="1:1">
      <c r="A269" s="4">
        <v>4.4999299912195694</v>
      </c>
    </row>
    <row r="270" spans="1:1">
      <c r="A270" s="4">
        <v>12.35375324896078</v>
      </c>
    </row>
    <row r="271" spans="1:1">
      <c r="A271" s="4">
        <v>3.1562900556471276</v>
      </c>
    </row>
    <row r="272" spans="1:1">
      <c r="A272" s="4">
        <v>-0.67001096549334171</v>
      </c>
    </row>
    <row r="273" spans="1:1">
      <c r="A273" s="4">
        <v>2.5514399995206021</v>
      </c>
    </row>
    <row r="274" spans="1:1">
      <c r="A274" s="4">
        <v>1.3808545994643755</v>
      </c>
    </row>
    <row r="275" spans="1:1">
      <c r="A275" s="4">
        <v>5.8960497026395879</v>
      </c>
    </row>
    <row r="276" spans="1:1">
      <c r="A276" s="4">
        <v>1.4972410448067557</v>
      </c>
    </row>
    <row r="277" spans="1:1">
      <c r="A277" s="4">
        <v>3.2289211575056194</v>
      </c>
    </row>
    <row r="278" spans="1:1">
      <c r="A278" s="4">
        <v>7.5296541929176426</v>
      </c>
    </row>
    <row r="279" spans="1:1">
      <c r="A279" s="4">
        <v>0.2236404159479557</v>
      </c>
    </row>
    <row r="280" spans="1:1">
      <c r="A280" s="4">
        <v>4.4003908159719565</v>
      </c>
    </row>
    <row r="281" spans="1:1">
      <c r="A281" s="4">
        <v>2.1670399678514403</v>
      </c>
    </row>
    <row r="282" spans="1:1">
      <c r="A282" s="4">
        <v>1.4460666672452838</v>
      </c>
    </row>
    <row r="283" spans="1:1">
      <c r="A283" s="4">
        <v>2.0138725106633633</v>
      </c>
    </row>
    <row r="284" spans="1:1">
      <c r="A284" s="4">
        <v>1.6437256680021897</v>
      </c>
    </row>
    <row r="285" spans="1:1">
      <c r="A285" s="4">
        <v>2.544034946494508</v>
      </c>
    </row>
    <row r="286" spans="1:1">
      <c r="A286" s="4">
        <v>1.3545018212405404</v>
      </c>
    </row>
    <row r="287" spans="1:1">
      <c r="A287" s="4">
        <v>1.486582180118462</v>
      </c>
    </row>
    <row r="288" spans="1:1">
      <c r="A288" s="4">
        <v>2.8139319764692536</v>
      </c>
    </row>
    <row r="289" spans="1:1">
      <c r="A289" s="4">
        <v>1.8508954930417889</v>
      </c>
    </row>
    <row r="290" spans="1:1">
      <c r="A290" s="4">
        <v>2.183484521082296</v>
      </c>
    </row>
    <row r="291" spans="1:1">
      <c r="A291" s="4">
        <v>2.2553071205198507</v>
      </c>
    </row>
    <row r="292" spans="1:1">
      <c r="A292" s="4">
        <v>2.0943818793877313</v>
      </c>
    </row>
    <row r="293" spans="1:1">
      <c r="A293" s="4">
        <v>10.437199826329364</v>
      </c>
    </row>
    <row r="294" spans="1:1">
      <c r="A294" s="4">
        <v>2.0983048984220414</v>
      </c>
    </row>
    <row r="295" spans="1:1">
      <c r="A295" s="4">
        <v>2.1569436197190339</v>
      </c>
    </row>
    <row r="296" spans="1:1">
      <c r="A296" s="4">
        <v>2.140949142713497</v>
      </c>
    </row>
    <row r="297" spans="1:1">
      <c r="A297" s="4">
        <v>2.6498710757767046</v>
      </c>
    </row>
    <row r="298" spans="1:1">
      <c r="A298" s="4">
        <v>2.1661766137941618</v>
      </c>
    </row>
    <row r="299" spans="1:1">
      <c r="A299" s="4">
        <v>3.2375269387213073</v>
      </c>
    </row>
    <row r="300" spans="1:1">
      <c r="A300" s="4">
        <v>1.9116948411783625</v>
      </c>
    </row>
    <row r="301" spans="1:1">
      <c r="A301" s="4">
        <v>2.1853436374509427</v>
      </c>
    </row>
    <row r="302" spans="1:1">
      <c r="A302" s="4">
        <v>2.1556808619367867</v>
      </c>
    </row>
    <row r="303" spans="1:1">
      <c r="A303" s="4">
        <v>2.333488636473243</v>
      </c>
    </row>
    <row r="304" spans="1:1">
      <c r="A304" s="4">
        <v>13.070821938850065</v>
      </c>
    </row>
    <row r="305" spans="1:1">
      <c r="A305" s="4">
        <v>2.1420802341848799</v>
      </c>
    </row>
    <row r="306" spans="1:1">
      <c r="A306" s="4">
        <v>1.8037528944117358</v>
      </c>
    </row>
    <row r="307" spans="1:1">
      <c r="A307" s="4">
        <v>1.6695525156943845</v>
      </c>
    </row>
    <row r="308" spans="1:1">
      <c r="A308" s="4">
        <v>1.2670261096718562</v>
      </c>
    </row>
    <row r="309" spans="1:1">
      <c r="A309" s="4">
        <v>1.2198592646497073</v>
      </c>
    </row>
    <row r="310" spans="1:1">
      <c r="A310" s="4">
        <v>2.1380215725468665</v>
      </c>
    </row>
    <row r="311" spans="1:1">
      <c r="A311" s="4">
        <v>2.1776684128506325</v>
      </c>
    </row>
    <row r="312" spans="1:1">
      <c r="A312" s="4">
        <v>2.6778644156830982</v>
      </c>
    </row>
    <row r="313" spans="1:1">
      <c r="A313" s="4">
        <v>2.2260621168955166</v>
      </c>
    </row>
    <row r="314" spans="1:1">
      <c r="A314" s="4">
        <v>2.9544411521255687</v>
      </c>
    </row>
    <row r="315" spans="1:1">
      <c r="A315" s="4">
        <v>1.7721016386177271</v>
      </c>
    </row>
    <row r="316" spans="1:1">
      <c r="A316" s="4">
        <v>2.3360830691503662</v>
      </c>
    </row>
    <row r="317" spans="1:1">
      <c r="A317" s="4">
        <v>2.019981403740891</v>
      </c>
    </row>
    <row r="318" spans="1:1">
      <c r="A318" s="4">
        <v>2.274503602559069</v>
      </c>
    </row>
    <row r="319" spans="1:1">
      <c r="A319" s="4">
        <v>3.263217219700508</v>
      </c>
    </row>
    <row r="320" spans="1:1">
      <c r="A320" s="4">
        <v>0.13124608557126385</v>
      </c>
    </row>
    <row r="321" spans="1:1">
      <c r="A321" s="4">
        <v>2.0965159878592279</v>
      </c>
    </row>
    <row r="322" spans="1:1">
      <c r="A322" s="4">
        <v>2.6017841351409996</v>
      </c>
    </row>
    <row r="323" spans="1:1">
      <c r="A323" s="4">
        <v>3.2046259178987704</v>
      </c>
    </row>
    <row r="324" spans="1:1">
      <c r="A324" s="4">
        <v>2.1741832801307823</v>
      </c>
    </row>
    <row r="325" spans="1:1">
      <c r="A325" s="4">
        <v>1.0516003356974899</v>
      </c>
    </row>
    <row r="326" spans="1:1">
      <c r="A326" s="4">
        <v>0.9005417944412355</v>
      </c>
    </row>
    <row r="327" spans="1:1">
      <c r="A327" s="4">
        <v>2.1237583870392052</v>
      </c>
    </row>
    <row r="328" spans="1:1">
      <c r="A328" s="4">
        <v>3.3032751431457701</v>
      </c>
    </row>
    <row r="329" spans="1:1">
      <c r="A329" s="4">
        <v>1.9241315958028586</v>
      </c>
    </row>
    <row r="330" spans="1:1">
      <c r="A330" s="4">
        <v>2.236010844834952</v>
      </c>
    </row>
    <row r="331" spans="1:1">
      <c r="A331" s="4">
        <v>-1.1888475506538045</v>
      </c>
    </row>
    <row r="332" spans="1:1">
      <c r="A332" s="4">
        <v>2.4406488162510547</v>
      </c>
    </row>
    <row r="333" spans="1:1">
      <c r="A333" s="4">
        <v>1.1746767906745093</v>
      </c>
    </row>
    <row r="334" spans="1:1">
      <c r="A334" s="4">
        <v>3.8338051643317108</v>
      </c>
    </row>
    <row r="335" spans="1:1">
      <c r="A335" s="4">
        <v>2.2628715468958878</v>
      </c>
    </row>
    <row r="336" spans="1:1">
      <c r="A336" s="4">
        <v>2.7913252153585812</v>
      </c>
    </row>
    <row r="337" spans="1:1">
      <c r="A337" s="4">
        <v>4.5609517018545924</v>
      </c>
    </row>
    <row r="338" spans="1:1">
      <c r="A338" s="4">
        <v>2.3227923325215674</v>
      </c>
    </row>
    <row r="339" spans="1:1">
      <c r="A339" s="4">
        <v>2.3884443334692538</v>
      </c>
    </row>
    <row r="340" spans="1:1">
      <c r="A340" s="4">
        <v>1.0217186064356296</v>
      </c>
    </row>
    <row r="341" spans="1:1">
      <c r="A341" s="4">
        <v>22.641776413967637</v>
      </c>
    </row>
    <row r="342" spans="1:1">
      <c r="A342" s="4">
        <v>0.5854704260678375</v>
      </c>
    </row>
    <row r="343" spans="1:1">
      <c r="A343" s="4">
        <v>2.0243264666091378</v>
      </c>
    </row>
    <row r="344" spans="1:1">
      <c r="A344" s="4">
        <v>1.4907083266689103E-2</v>
      </c>
    </row>
    <row r="345" spans="1:1">
      <c r="A345" s="4">
        <v>1.8332108550837296</v>
      </c>
    </row>
    <row r="346" spans="1:1">
      <c r="A346" s="4">
        <v>1.608528151391307</v>
      </c>
    </row>
    <row r="347" spans="1:1">
      <c r="A347" s="4">
        <v>3.2438270507660554</v>
      </c>
    </row>
    <row r="348" spans="1:1">
      <c r="A348" s="4">
        <v>0.18354622634131834</v>
      </c>
    </row>
    <row r="349" spans="1:1">
      <c r="A349" s="4">
        <v>-2.1752211409712547</v>
      </c>
    </row>
    <row r="350" spans="1:1">
      <c r="A350" s="4">
        <v>3.9077885108114327</v>
      </c>
    </row>
    <row r="351" spans="1:1">
      <c r="A351" s="4">
        <v>9.0662755513816347</v>
      </c>
    </row>
    <row r="352" spans="1:1">
      <c r="A352" s="4">
        <v>2.6778315629805913</v>
      </c>
    </row>
    <row r="353" spans="1:1">
      <c r="A353" s="4">
        <v>2.3534264836868162</v>
      </c>
    </row>
    <row r="354" spans="1:1">
      <c r="A354" s="4">
        <v>5.4729105826235349</v>
      </c>
    </row>
    <row r="355" spans="1:1">
      <c r="A355" s="4">
        <v>6.7822661744137376</v>
      </c>
    </row>
    <row r="356" spans="1:1">
      <c r="A356" s="4">
        <v>2.2367037686320779</v>
      </c>
    </row>
    <row r="357" spans="1:1">
      <c r="A357" s="4">
        <v>0.64115201281548273</v>
      </c>
    </row>
    <row r="358" spans="1:1">
      <c r="A358" s="4">
        <v>2.3769895145098459</v>
      </c>
    </row>
    <row r="359" spans="1:1">
      <c r="A359" s="4">
        <v>1.7797697569646802</v>
      </c>
    </row>
    <row r="360" spans="1:1">
      <c r="A360" s="4">
        <v>4.6232640285366102</v>
      </c>
    </row>
    <row r="361" spans="1:1">
      <c r="A361" s="4">
        <v>3.9627209071958447</v>
      </c>
    </row>
    <row r="362" spans="1:1">
      <c r="A362" s="4">
        <v>0.23254675066030658</v>
      </c>
    </row>
    <row r="363" spans="1:1">
      <c r="A363" s="4">
        <v>2.3186732093977018</v>
      </c>
    </row>
    <row r="364" spans="1:1">
      <c r="A364" s="4">
        <v>1.8781256241830568</v>
      </c>
    </row>
    <row r="365" spans="1:1">
      <c r="A365" s="4">
        <v>1.742371227431694</v>
      </c>
    </row>
    <row r="366" spans="1:1">
      <c r="A366" s="4">
        <v>3.4068733981862258</v>
      </c>
    </row>
    <row r="367" spans="1:1">
      <c r="A367" s="4">
        <v>2.6839741180114984</v>
      </c>
    </row>
    <row r="368" spans="1:1">
      <c r="A368" s="4">
        <v>3.3494211258011326</v>
      </c>
    </row>
    <row r="369" spans="1:1">
      <c r="A369" s="4">
        <v>4.2214668705903984</v>
      </c>
    </row>
    <row r="370" spans="1:1">
      <c r="A370" s="4">
        <v>1.4313815881181373</v>
      </c>
    </row>
    <row r="371" spans="1:1">
      <c r="A371" s="4">
        <v>2.3623561483177582</v>
      </c>
    </row>
    <row r="372" spans="1:1">
      <c r="A372" s="4">
        <v>2.0091000808263542</v>
      </c>
    </row>
    <row r="373" spans="1:1">
      <c r="A373" s="4">
        <v>1.5801593906795004</v>
      </c>
    </row>
    <row r="374" spans="1:1">
      <c r="A374" s="4">
        <v>2.4548635268889094</v>
      </c>
    </row>
    <row r="375" spans="1:1">
      <c r="A375" s="4">
        <v>2.1350934122882932</v>
      </c>
    </row>
    <row r="376" spans="1:1">
      <c r="A376" s="4">
        <v>4.7869817967128299</v>
      </c>
    </row>
    <row r="377" spans="1:1">
      <c r="A377" s="4">
        <v>-0.7853094080995181</v>
      </c>
    </row>
    <row r="378" spans="1:1">
      <c r="A378" s="4">
        <v>3.0484134301277721</v>
      </c>
    </row>
    <row r="379" spans="1:1">
      <c r="A379" s="4">
        <v>1.7991517149227498</v>
      </c>
    </row>
    <row r="380" spans="1:1">
      <c r="A380" s="4">
        <v>6.1241166486806735</v>
      </c>
    </row>
    <row r="381" spans="1:1">
      <c r="A381" s="4">
        <v>2.0030298327748572</v>
      </c>
    </row>
    <row r="382" spans="1:1">
      <c r="A382" s="4">
        <v>1.7915425351095571</v>
      </c>
    </row>
    <row r="383" spans="1:1">
      <c r="A383" s="4">
        <v>3.2282650284423995</v>
      </c>
    </row>
    <row r="384" spans="1:1">
      <c r="A384" s="4">
        <v>1.450997178797655</v>
      </c>
    </row>
    <row r="385" spans="1:1">
      <c r="A385" s="4">
        <v>1.7597711491560066</v>
      </c>
    </row>
    <row r="386" spans="1:1">
      <c r="A386" s="4">
        <v>3.215493592100902</v>
      </c>
    </row>
    <row r="387" spans="1:1">
      <c r="A387" s="4">
        <v>-0.47090844018217121</v>
      </c>
    </row>
    <row r="388" spans="1:1">
      <c r="A388" s="4">
        <v>2.3691520963855361</v>
      </c>
    </row>
    <row r="389" spans="1:1">
      <c r="A389" s="4">
        <v>0.93056032789739052</v>
      </c>
    </row>
    <row r="390" spans="1:1">
      <c r="A390" s="4">
        <v>3.2717850856308295</v>
      </c>
    </row>
    <row r="391" spans="1:1">
      <c r="A391" s="4">
        <v>12.067662717925137</v>
      </c>
    </row>
    <row r="392" spans="1:1">
      <c r="A392" s="4">
        <v>2.8964629039521026</v>
      </c>
    </row>
    <row r="393" spans="1:1">
      <c r="A393" s="4">
        <v>7.9451499987423801</v>
      </c>
    </row>
    <row r="394" spans="1:1">
      <c r="A394" s="4">
        <v>2.2135796152255218</v>
      </c>
    </row>
    <row r="395" spans="1:1">
      <c r="A395" s="4">
        <v>2.4884535974063007</v>
      </c>
    </row>
    <row r="396" spans="1:1">
      <c r="A396" s="4">
        <v>0.26461089700872814</v>
      </c>
    </row>
    <row r="397" spans="1:1">
      <c r="A397" s="4">
        <v>1.9190037810852647</v>
      </c>
    </row>
    <row r="398" spans="1:1">
      <c r="A398" s="4">
        <v>1.8799916332197713</v>
      </c>
    </row>
    <row r="399" spans="1:1">
      <c r="A399" s="4">
        <v>10.380300111168497</v>
      </c>
    </row>
    <row r="400" spans="1:1">
      <c r="A400" s="4">
        <v>1.789750203063778</v>
      </c>
    </row>
    <row r="401" spans="1:1">
      <c r="A401" s="4">
        <v>2.1025411490324726</v>
      </c>
    </row>
    <row r="402" spans="1:1">
      <c r="A402" s="4">
        <v>0.7341785686738328</v>
      </c>
    </row>
    <row r="403" spans="1:1">
      <c r="A403" s="4">
        <v>3.6702903822709536</v>
      </c>
    </row>
    <row r="404" spans="1:1">
      <c r="A404" s="4">
        <v>2.5111063037680927</v>
      </c>
    </row>
    <row r="405" spans="1:1">
      <c r="A405" s="4">
        <v>2.7802275865823884</v>
      </c>
    </row>
    <row r="406" spans="1:1">
      <c r="A406" s="4">
        <v>3.7214591256556506</v>
      </c>
    </row>
    <row r="407" spans="1:1">
      <c r="A407" s="4">
        <v>1.1721194314753747</v>
      </c>
    </row>
    <row r="408" spans="1:1">
      <c r="A408" s="4">
        <v>6.3786836727437084</v>
      </c>
    </row>
    <row r="409" spans="1:1">
      <c r="A409" s="4">
        <v>5.2954897546639446</v>
      </c>
    </row>
    <row r="410" spans="1:1">
      <c r="A410" s="4">
        <v>3.5743487456866312</v>
      </c>
    </row>
    <row r="411" spans="1:1">
      <c r="A411" s="4">
        <v>4.3034343709216252</v>
      </c>
    </row>
    <row r="412" spans="1:1">
      <c r="A412" s="4">
        <v>5.5727720128667828</v>
      </c>
    </row>
    <row r="413" spans="1:1">
      <c r="A413" s="4">
        <v>5.8738887294906421</v>
      </c>
    </row>
    <row r="414" spans="1:1">
      <c r="A414" s="4">
        <v>3.9543638652753388</v>
      </c>
    </row>
    <row r="415" spans="1:1">
      <c r="A415" s="4">
        <v>1.2716589183988689</v>
      </c>
    </row>
    <row r="416" spans="1:1">
      <c r="A416" s="4">
        <v>1.6150989591461589</v>
      </c>
    </row>
    <row r="417" spans="1:1">
      <c r="A417" s="4">
        <v>2.9384917825468997</v>
      </c>
    </row>
    <row r="418" spans="1:1">
      <c r="A418" s="4">
        <v>11.89447199604975</v>
      </c>
    </row>
    <row r="419" spans="1:1">
      <c r="A419" s="4">
        <v>-0.25852135205813126</v>
      </c>
    </row>
    <row r="420" spans="1:1">
      <c r="A420" s="4">
        <v>3.6664017545582568</v>
      </c>
    </row>
    <row r="421" spans="1:1">
      <c r="A421" s="4">
        <v>1.7625442602097205</v>
      </c>
    </row>
    <row r="422" spans="1:1">
      <c r="A422" s="4">
        <v>1.3729003619555529</v>
      </c>
    </row>
    <row r="423" spans="1:1">
      <c r="A423" s="4">
        <v>3.5378837522985429</v>
      </c>
    </row>
    <row r="424" spans="1:1">
      <c r="A424" s="4">
        <v>5.480200135004984</v>
      </c>
    </row>
    <row r="425" spans="1:1">
      <c r="A425" s="4">
        <v>1.2390967726850703</v>
      </c>
    </row>
    <row r="426" spans="1:1">
      <c r="A426" s="4">
        <v>1.9939852545758328</v>
      </c>
    </row>
    <row r="427" spans="1:1">
      <c r="A427" s="4">
        <v>2.7527466501043381</v>
      </c>
    </row>
    <row r="428" spans="1:1">
      <c r="A428" s="4">
        <v>0.8211273165654206</v>
      </c>
    </row>
    <row r="429" spans="1:1">
      <c r="A429" s="4">
        <v>1.2023999212721923</v>
      </c>
    </row>
    <row r="430" spans="1:1">
      <c r="A430" s="4">
        <v>2.6965147306885533</v>
      </c>
    </row>
    <row r="431" spans="1:1">
      <c r="A431" s="4">
        <v>0.90484754253435773</v>
      </c>
    </row>
    <row r="432" spans="1:1">
      <c r="A432" s="4">
        <v>6.0555532811012283</v>
      </c>
    </row>
    <row r="433" spans="1:1">
      <c r="A433" s="4">
        <v>2.664548372917567</v>
      </c>
    </row>
    <row r="434" spans="1:1">
      <c r="A434" s="4">
        <v>2.0333483530016578</v>
      </c>
    </row>
    <row r="435" spans="1:1">
      <c r="A435" s="4">
        <v>5.4814032553662289</v>
      </c>
    </row>
    <row r="436" spans="1:1">
      <c r="A436" s="4">
        <v>2.1857761020097808</v>
      </c>
    </row>
    <row r="437" spans="1:1">
      <c r="A437" s="4">
        <v>-2.4251700111621877</v>
      </c>
    </row>
    <row r="438" spans="1:1">
      <c r="A438" s="4">
        <v>2.0408273019704297</v>
      </c>
    </row>
    <row r="439" spans="1:1">
      <c r="A439" s="4">
        <v>1.8889328935407752</v>
      </c>
    </row>
    <row r="440" spans="1:1">
      <c r="A440" s="4">
        <v>4.2390307895162165</v>
      </c>
    </row>
    <row r="441" spans="1:1">
      <c r="A441" s="4">
        <v>2.070040966293158</v>
      </c>
    </row>
    <row r="442" spans="1:1">
      <c r="A442" s="4">
        <v>1.6551084448565578</v>
      </c>
    </row>
    <row r="443" spans="1:1">
      <c r="A443" s="4">
        <v>2.7983612144637315</v>
      </c>
    </row>
    <row r="444" spans="1:1">
      <c r="A444" s="4">
        <v>2.1756631207925845</v>
      </c>
    </row>
    <row r="445" spans="1:1">
      <c r="A445" s="4">
        <v>3.5791534179689179</v>
      </c>
    </row>
    <row r="446" spans="1:1">
      <c r="A446" s="4">
        <v>3.0851159195789433</v>
      </c>
    </row>
    <row r="447" spans="1:1">
      <c r="A447" s="4">
        <v>4.218943728615117</v>
      </c>
    </row>
    <row r="448" spans="1:1">
      <c r="A448" s="4">
        <v>12.390242468568132</v>
      </c>
    </row>
    <row r="449" spans="1:1">
      <c r="A449" s="4">
        <v>2.3695319541170043</v>
      </c>
    </row>
    <row r="450" spans="1:1">
      <c r="A450" s="4">
        <v>2.1278984962283345</v>
      </c>
    </row>
    <row r="451" spans="1:1">
      <c r="A451" s="4">
        <v>7.8476097511726843</v>
      </c>
    </row>
    <row r="452" spans="1:1">
      <c r="A452" s="4">
        <v>10.359430776432351</v>
      </c>
    </row>
    <row r="453" spans="1:1">
      <c r="A453" s="4">
        <v>6.0893580155067717</v>
      </c>
    </row>
    <row r="454" spans="1:1">
      <c r="A454" s="4">
        <v>1.5038122353892127</v>
      </c>
    </row>
    <row r="455" spans="1:1">
      <c r="A455" s="4">
        <v>1.8661658999797679</v>
      </c>
    </row>
    <row r="456" spans="1:1">
      <c r="A456" s="4">
        <v>2.4883603474194951</v>
      </c>
    </row>
    <row r="457" spans="1:1">
      <c r="A457" s="4">
        <v>5.3189392638584208</v>
      </c>
    </row>
    <row r="458" spans="1:1">
      <c r="A458" s="4">
        <v>0.90779561814120058</v>
      </c>
    </row>
    <row r="459" spans="1:1">
      <c r="A459" s="4">
        <v>3.3657174132013172</v>
      </c>
    </row>
    <row r="460" spans="1:1">
      <c r="A460" s="4">
        <v>1.5051209075513137</v>
      </c>
    </row>
    <row r="461" spans="1:1">
      <c r="A461" s="4">
        <v>-1.9098337444677675</v>
      </c>
    </row>
    <row r="462" spans="1:1">
      <c r="A462" s="4">
        <v>7.9856120267812551</v>
      </c>
    </row>
    <row r="463" spans="1:1">
      <c r="A463" s="4">
        <v>1.5041085001738315</v>
      </c>
    </row>
    <row r="464" spans="1:1">
      <c r="A464" s="4">
        <v>2.3395213159628678</v>
      </c>
    </row>
    <row r="465" spans="1:1">
      <c r="A465" s="4">
        <v>4.1576194232815924</v>
      </c>
    </row>
    <row r="466" spans="1:1">
      <c r="A466" s="4">
        <v>12.873509045415787</v>
      </c>
    </row>
    <row r="467" spans="1:1">
      <c r="A467" s="4">
        <v>1.4146732564750721</v>
      </c>
    </row>
    <row r="468" spans="1:1">
      <c r="A468" s="4">
        <v>2.9295360484472575</v>
      </c>
    </row>
    <row r="469" spans="1:1">
      <c r="A469" s="4">
        <v>4.0365767086240858</v>
      </c>
    </row>
    <row r="470" spans="1:1">
      <c r="A470" s="4">
        <v>1.7831453568664237</v>
      </c>
    </row>
    <row r="471" spans="1:1">
      <c r="A471" s="4">
        <v>3.5563122892399175</v>
      </c>
    </row>
    <row r="472" spans="1:1">
      <c r="A472" s="4">
        <v>4.1164738456553733</v>
      </c>
    </row>
    <row r="473" spans="1:1">
      <c r="A473" s="4">
        <v>5.9381732786553094</v>
      </c>
    </row>
    <row r="474" spans="1:1">
      <c r="A474" s="4">
        <v>3.7700225979212463</v>
      </c>
    </row>
    <row r="475" spans="1:1">
      <c r="A475" s="4">
        <v>8.958055128659435</v>
      </c>
    </row>
    <row r="476" spans="1:1">
      <c r="A476" s="4">
        <v>2.513783646694995</v>
      </c>
    </row>
    <row r="477" spans="1:1">
      <c r="A477" s="4">
        <v>2.3546457578046098</v>
      </c>
    </row>
    <row r="478" spans="1:1">
      <c r="A478" s="4">
        <v>1.2880224564933489</v>
      </c>
    </row>
    <row r="479" spans="1:1">
      <c r="A479" s="4">
        <v>2.4900238976733764</v>
      </c>
    </row>
    <row r="480" spans="1:1">
      <c r="A480" s="4">
        <v>-3.2832715600464759</v>
      </c>
    </row>
    <row r="481" spans="1:1">
      <c r="A481" s="4">
        <v>5.057932419676229</v>
      </c>
    </row>
    <row r="482" spans="1:1">
      <c r="A482" s="4">
        <v>5.8089689393497315</v>
      </c>
    </row>
    <row r="483" spans="1:1">
      <c r="A483" s="4">
        <v>7.5494928497919718</v>
      </c>
    </row>
    <row r="484" spans="1:1">
      <c r="A484" s="4">
        <v>2.0962334151977875</v>
      </c>
    </row>
    <row r="485" spans="1:1">
      <c r="A485" s="4">
        <v>0.5507482708840209</v>
      </c>
    </row>
    <row r="486" spans="1:1">
      <c r="A486" s="4">
        <v>3.8456121909722092</v>
      </c>
    </row>
    <row r="487" spans="1:1">
      <c r="A487" s="4">
        <v>1.1787981948769295</v>
      </c>
    </row>
    <row r="488" spans="1:1">
      <c r="A488" s="4">
        <v>1.8299620885791237</v>
      </c>
    </row>
    <row r="489" spans="1:1">
      <c r="A489" s="4">
        <v>1.6465673398757306</v>
      </c>
    </row>
    <row r="490" spans="1:1">
      <c r="A490" s="4">
        <v>5.6499228943494311</v>
      </c>
    </row>
    <row r="491" spans="1:1">
      <c r="A491" s="4">
        <v>3.6026551635550521</v>
      </c>
    </row>
    <row r="492" spans="1:1">
      <c r="A492" s="4">
        <v>2.271915051282051</v>
      </c>
    </row>
    <row r="493" spans="1:1">
      <c r="A493" s="4">
        <v>1.7414596819269279</v>
      </c>
    </row>
    <row r="494" spans="1:1">
      <c r="A494" s="4">
        <v>2.1730460039469048</v>
      </c>
    </row>
    <row r="495" spans="1:1">
      <c r="A495" s="4">
        <v>1.8155046724997732</v>
      </c>
    </row>
    <row r="496" spans="1:1">
      <c r="A496" s="4">
        <v>21.315098134459337</v>
      </c>
    </row>
    <row r="497" spans="1:1">
      <c r="A497" s="4">
        <v>1.5750057573471983</v>
      </c>
    </row>
    <row r="498" spans="1:1">
      <c r="A498" s="4">
        <v>1.1318343318734636</v>
      </c>
    </row>
    <row r="499" spans="1:1">
      <c r="A499" s="4">
        <v>2.3913433673889792</v>
      </c>
    </row>
    <row r="500" spans="1:1">
      <c r="A500" s="4">
        <v>2.4399747598546728</v>
      </c>
    </row>
    <row r="501" spans="1:1">
      <c r="A501" s="4">
        <v>4.1338303212259975</v>
      </c>
    </row>
    <row r="502" spans="1:1">
      <c r="A502" s="4">
        <v>1.1517058807050695</v>
      </c>
    </row>
    <row r="503" spans="1:1">
      <c r="A503" s="4">
        <v>1.7661126002524803</v>
      </c>
    </row>
    <row r="504" spans="1:1">
      <c r="A504" s="4">
        <v>1.5837479436123758</v>
      </c>
    </row>
    <row r="505" spans="1:1">
      <c r="A505" s="4">
        <v>3.2234553509493105</v>
      </c>
    </row>
    <row r="506" spans="1:1">
      <c r="A506" s="4">
        <v>2.5989901114033223</v>
      </c>
    </row>
    <row r="507" spans="1:1">
      <c r="A507" s="4">
        <v>1.3601021990307831</v>
      </c>
    </row>
    <row r="508" spans="1:1">
      <c r="A508" s="4">
        <v>2.7664370661458477</v>
      </c>
    </row>
    <row r="509" spans="1:1">
      <c r="A509" s="4">
        <v>1.6382369966398957</v>
      </c>
    </row>
    <row r="510" spans="1:1">
      <c r="A510" s="4">
        <v>2.15605858453246</v>
      </c>
    </row>
    <row r="511" spans="1:1">
      <c r="A511" s="4">
        <v>2.3452287240239582</v>
      </c>
    </row>
    <row r="512" spans="1:1">
      <c r="A512" s="4">
        <v>1.7796132911443114</v>
      </c>
    </row>
    <row r="513" spans="1:1">
      <c r="A513" s="4">
        <v>2.2086601961893622</v>
      </c>
    </row>
    <row r="514" spans="1:1">
      <c r="A514" s="4">
        <v>1.7140719315403181</v>
      </c>
    </row>
    <row r="515" spans="1:1">
      <c r="A515" s="4">
        <v>1.9518113598112257</v>
      </c>
    </row>
    <row r="516" spans="1:1">
      <c r="A516" s="4">
        <v>0.797172468078576</v>
      </c>
    </row>
    <row r="517" spans="1:1">
      <c r="A517" s="4">
        <v>2.230322182818254</v>
      </c>
    </row>
    <row r="518" spans="1:1">
      <c r="A518" s="4">
        <v>1.9742370478699771</v>
      </c>
    </row>
    <row r="519" spans="1:1">
      <c r="A519" s="4">
        <v>2.8198707266916085</v>
      </c>
    </row>
    <row r="520" spans="1:1">
      <c r="A520" s="4">
        <v>1.0470680562753738</v>
      </c>
    </row>
    <row r="521" spans="1:1">
      <c r="A521" s="4">
        <v>2.6377981606882126</v>
      </c>
    </row>
    <row r="522" spans="1:1">
      <c r="A522" s="4">
        <v>2.5542439996060704</v>
      </c>
    </row>
    <row r="523" spans="1:1">
      <c r="A523" s="4">
        <v>2.3420750011908047</v>
      </c>
    </row>
    <row r="524" spans="1:1">
      <c r="A524" s="4">
        <v>1.9436624534675431</v>
      </c>
    </row>
    <row r="525" spans="1:1">
      <c r="A525" s="4">
        <v>1.8805439406240561</v>
      </c>
    </row>
    <row r="526" spans="1:1">
      <c r="A526" s="4">
        <v>1.8391442894230012</v>
      </c>
    </row>
    <row r="527" spans="1:1">
      <c r="A527" s="4">
        <v>1.6927294847773913</v>
      </c>
    </row>
    <row r="528" spans="1:1">
      <c r="A528" s="4">
        <v>2.2690507695858222</v>
      </c>
    </row>
    <row r="529" spans="1:1">
      <c r="A529" s="4">
        <v>2.6914620118809567</v>
      </c>
    </row>
    <row r="530" spans="1:1">
      <c r="A530" s="4">
        <v>2.8443808113449616</v>
      </c>
    </row>
    <row r="531" spans="1:1">
      <c r="A531" s="4">
        <v>6.1050791138548943</v>
      </c>
    </row>
    <row r="532" spans="1:1">
      <c r="A532" s="4">
        <v>2.0592037482473646</v>
      </c>
    </row>
    <row r="533" spans="1:1">
      <c r="A533" s="4">
        <v>3.0833282119502621</v>
      </c>
    </row>
    <row r="534" spans="1:1">
      <c r="A534" s="4">
        <v>1.2928603485672305</v>
      </c>
    </row>
    <row r="535" spans="1:1">
      <c r="A535" s="4">
        <v>1.803740117669306</v>
      </c>
    </row>
    <row r="536" spans="1:1">
      <c r="A536" s="4">
        <v>5.6816960818646463</v>
      </c>
    </row>
    <row r="537" spans="1:1">
      <c r="A537" s="4">
        <v>1.4760819494705715</v>
      </c>
    </row>
    <row r="538" spans="1:1">
      <c r="A538" s="4">
        <v>2.2294808217804341</v>
      </c>
    </row>
    <row r="539" spans="1:1">
      <c r="A539" s="4">
        <v>1.6050488043426361</v>
      </c>
    </row>
    <row r="540" spans="1:1">
      <c r="A540" s="4">
        <v>1.0757384318741356</v>
      </c>
    </row>
    <row r="541" spans="1:1">
      <c r="A541" s="4">
        <v>0.30530599386490476</v>
      </c>
    </row>
    <row r="542" spans="1:1">
      <c r="A542" s="4">
        <v>2.1617328953777757</v>
      </c>
    </row>
    <row r="543" spans="1:1">
      <c r="A543" s="4">
        <v>2.2868804820549165</v>
      </c>
    </row>
    <row r="544" spans="1:1">
      <c r="A544" s="4">
        <v>2.4744705424080906</v>
      </c>
    </row>
    <row r="545" spans="1:1">
      <c r="A545" s="4">
        <v>0.69370055682970955</v>
      </c>
    </row>
    <row r="546" spans="1:1">
      <c r="A546" s="4">
        <v>2.8467602132765517</v>
      </c>
    </row>
    <row r="547" spans="1:1">
      <c r="A547" s="4">
        <v>2.2878038767142974</v>
      </c>
    </row>
    <row r="548" spans="1:1">
      <c r="A548" s="4">
        <v>1.1715237598700536</v>
      </c>
    </row>
    <row r="549" spans="1:1">
      <c r="A549" s="4">
        <v>1.5781491198520203</v>
      </c>
    </row>
    <row r="550" spans="1:1">
      <c r="A550" s="4">
        <v>1.8087042902273733</v>
      </c>
    </row>
    <row r="551" spans="1:1">
      <c r="A551" s="4">
        <v>2.7522962748839119</v>
      </c>
    </row>
    <row r="552" spans="1:1">
      <c r="A552" s="4">
        <v>1.9935235248084522</v>
      </c>
    </row>
    <row r="553" spans="1:1">
      <c r="A553" s="4">
        <v>10.540467482727555</v>
      </c>
    </row>
    <row r="554" spans="1:1">
      <c r="A554" s="4">
        <v>2.1528040736295995</v>
      </c>
    </row>
    <row r="555" spans="1:1">
      <c r="A555" s="4">
        <v>0.10771494746795983</v>
      </c>
    </row>
    <row r="556" spans="1:1">
      <c r="A556" s="4">
        <v>3.2135286859108163</v>
      </c>
    </row>
    <row r="557" spans="1:1">
      <c r="A557" s="4">
        <v>1.955153499836416</v>
      </c>
    </row>
    <row r="558" spans="1:1">
      <c r="A558" s="4">
        <v>1.0516694510556224</v>
      </c>
    </row>
    <row r="559" spans="1:1">
      <c r="A559" s="4">
        <v>1.8561595450283044</v>
      </c>
    </row>
    <row r="560" spans="1:1">
      <c r="A560" s="4">
        <v>2.7462980323836348</v>
      </c>
    </row>
    <row r="561" spans="1:1">
      <c r="A561" s="4">
        <v>13.869313868485534</v>
      </c>
    </row>
    <row r="562" spans="1:1">
      <c r="A562" s="4">
        <v>2.0439761020721439</v>
      </c>
    </row>
    <row r="563" spans="1:1">
      <c r="A563" s="4">
        <v>2.8254676165358332</v>
      </c>
    </row>
    <row r="564" spans="1:1">
      <c r="A564" s="4">
        <v>32.325377125817852</v>
      </c>
    </row>
    <row r="565" spans="1:1">
      <c r="A565" s="4">
        <v>1.7336722527161992</v>
      </c>
    </row>
    <row r="566" spans="1:1">
      <c r="A566" s="4">
        <v>1.8782866881492932</v>
      </c>
    </row>
    <row r="567" spans="1:1">
      <c r="A567" s="4">
        <v>4.3207096892024746</v>
      </c>
    </row>
    <row r="568" spans="1:1">
      <c r="A568" s="4">
        <v>2.1564720401614808</v>
      </c>
    </row>
    <row r="569" spans="1:1">
      <c r="A569" s="4">
        <v>9.0365142640060299</v>
      </c>
    </row>
    <row r="570" spans="1:1">
      <c r="A570" s="4">
        <v>5.5979387867267247</v>
      </c>
    </row>
    <row r="571" spans="1:1">
      <c r="A571" s="4">
        <v>3.2042668500006202</v>
      </c>
    </row>
    <row r="572" spans="1:1">
      <c r="A572" s="4">
        <v>1.9485354504154311</v>
      </c>
    </row>
    <row r="573" spans="1:1">
      <c r="A573" s="4">
        <v>5.0048026670483763</v>
      </c>
    </row>
    <row r="574" spans="1:1">
      <c r="A574" s="4">
        <v>0.50410474513339409</v>
      </c>
    </row>
    <row r="575" spans="1:1">
      <c r="A575" s="4">
        <v>1.2599558782252498</v>
      </c>
    </row>
    <row r="576" spans="1:1">
      <c r="A576" s="4">
        <v>1.7794214900565233</v>
      </c>
    </row>
    <row r="577" spans="1:1">
      <c r="A577" s="4">
        <v>6.7143590315709778</v>
      </c>
    </row>
    <row r="578" spans="1:1">
      <c r="A578" s="4">
        <v>5.8851854243253525</v>
      </c>
    </row>
    <row r="579" spans="1:1">
      <c r="A579" s="4">
        <v>7.0642595654464762</v>
      </c>
    </row>
    <row r="580" spans="1:1">
      <c r="A580" s="4">
        <v>5.2445908663666323</v>
      </c>
    </row>
    <row r="581" spans="1:1">
      <c r="A581" s="4">
        <v>3.2026093544854723</v>
      </c>
    </row>
    <row r="582" spans="1:1">
      <c r="A582" s="4">
        <v>1.801003658477023</v>
      </c>
    </row>
    <row r="583" spans="1:1">
      <c r="A583" s="4">
        <v>2.0163983946298676</v>
      </c>
    </row>
    <row r="584" spans="1:1">
      <c r="A584" s="4">
        <v>2.1860767099267098</v>
      </c>
    </row>
    <row r="585" spans="1:1">
      <c r="A585" s="4">
        <v>-1.2778473828447767E-2</v>
      </c>
    </row>
    <row r="586" spans="1:1">
      <c r="A586" s="4">
        <v>2.266148117053794</v>
      </c>
    </row>
    <row r="587" spans="1:1">
      <c r="A587" s="4">
        <v>1.294915565957615</v>
      </c>
    </row>
    <row r="588" spans="1:1">
      <c r="A588" s="4">
        <v>1.8484020827449623</v>
      </c>
    </row>
    <row r="589" spans="1:1">
      <c r="A589" s="4">
        <v>1.2171155112556964</v>
      </c>
    </row>
    <row r="590" spans="1:1">
      <c r="A590" s="4">
        <v>2.1285529160442969</v>
      </c>
    </row>
    <row r="591" spans="1:1">
      <c r="A591" s="4">
        <v>1.849404210987786</v>
      </c>
    </row>
    <row r="592" spans="1:1">
      <c r="A592" s="4">
        <v>2.2116380341908113</v>
      </c>
    </row>
    <row r="593" spans="1:1">
      <c r="A593" s="4">
        <v>2.1593698536551895</v>
      </c>
    </row>
    <row r="594" spans="1:1">
      <c r="A594" s="4">
        <v>2.6853116761664118</v>
      </c>
    </row>
    <row r="595" spans="1:1">
      <c r="A595" s="4">
        <v>1.053302254040877</v>
      </c>
    </row>
    <row r="596" spans="1:1">
      <c r="A596" s="4">
        <v>-2.3830929983262004</v>
      </c>
    </row>
    <row r="597" spans="1:1">
      <c r="A597" s="4">
        <v>1.7431409469156558</v>
      </c>
    </row>
    <row r="598" spans="1:1">
      <c r="A598" s="4">
        <v>5.4564859401151393</v>
      </c>
    </row>
    <row r="599" spans="1:1">
      <c r="A599" s="4">
        <v>2.0985870922581382</v>
      </c>
    </row>
    <row r="600" spans="1:1">
      <c r="A600" s="4">
        <v>1.3934286805058325</v>
      </c>
    </row>
    <row r="601" spans="1:1">
      <c r="A601" s="4">
        <v>2.503654965076664</v>
      </c>
    </row>
    <row r="602" spans="1:1">
      <c r="A602" s="4">
        <v>5.6216064509922425</v>
      </c>
    </row>
    <row r="603" spans="1:1">
      <c r="A603" s="4">
        <v>3.8424174483459148</v>
      </c>
    </row>
    <row r="604" spans="1:1">
      <c r="A604" s="4">
        <v>2.5395733323684087</v>
      </c>
    </row>
    <row r="605" spans="1:1">
      <c r="A605" s="4">
        <v>4.7943346914123444</v>
      </c>
    </row>
    <row r="606" spans="1:1">
      <c r="A606" s="4">
        <v>2.2671178880382712</v>
      </c>
    </row>
    <row r="607" spans="1:1">
      <c r="A607" s="4">
        <v>2.4477087578031207</v>
      </c>
    </row>
    <row r="608" spans="1:1">
      <c r="A608" s="4">
        <v>2.0444278382100092</v>
      </c>
    </row>
    <row r="609" spans="1:1">
      <c r="A609" s="4">
        <v>17.120597627979091</v>
      </c>
    </row>
    <row r="610" spans="1:1">
      <c r="A610" s="4">
        <v>-1.7442438981807464</v>
      </c>
    </row>
    <row r="611" spans="1:1">
      <c r="A611" s="4">
        <v>3.7544175328563103</v>
      </c>
    </row>
    <row r="612" spans="1:1">
      <c r="A612" s="4">
        <v>1.82657165699233</v>
      </c>
    </row>
    <row r="613" spans="1:1">
      <c r="A613" s="4">
        <v>1.5019078740881862</v>
      </c>
    </row>
    <row r="614" spans="1:1">
      <c r="A614" s="4">
        <v>2.3781205532098144</v>
      </c>
    </row>
    <row r="615" spans="1:1">
      <c r="A615" s="4">
        <v>3.1106334362137189</v>
      </c>
    </row>
    <row r="616" spans="1:1">
      <c r="A616" s="4">
        <v>4.7790355389046413</v>
      </c>
    </row>
    <row r="617" spans="1:1">
      <c r="A617" s="4">
        <v>3.2312284579310009</v>
      </c>
    </row>
    <row r="618" spans="1:1">
      <c r="A618" s="4">
        <v>4.1505185950870027</v>
      </c>
    </row>
    <row r="619" spans="1:1">
      <c r="A619" s="4">
        <v>2.6832223962576447</v>
      </c>
    </row>
    <row r="620" spans="1:1">
      <c r="A620" s="4">
        <v>1.1958201678495086</v>
      </c>
    </row>
    <row r="621" spans="1:1">
      <c r="A621" s="4">
        <v>4.8327560451947713</v>
      </c>
    </row>
    <row r="622" spans="1:1">
      <c r="A622" s="4">
        <v>2.6769676304720167</v>
      </c>
    </row>
    <row r="623" spans="1:1">
      <c r="A623" s="4">
        <v>1.2643145139486451</v>
      </c>
    </row>
    <row r="624" spans="1:1">
      <c r="A624" s="4">
        <v>0.63335520775838272</v>
      </c>
    </row>
    <row r="625" spans="1:1">
      <c r="A625" s="4">
        <v>1.567317346094862</v>
      </c>
    </row>
    <row r="626" spans="1:1">
      <c r="A626" s="4">
        <v>2.4218063873827247</v>
      </c>
    </row>
    <row r="627" spans="1:1">
      <c r="A627" s="4">
        <v>3.0924780645095198</v>
      </c>
    </row>
    <row r="628" spans="1:1">
      <c r="A628" s="4">
        <v>0.56942113740155487</v>
      </c>
    </row>
    <row r="629" spans="1:1">
      <c r="A629" s="4">
        <v>2.5736364798038367</v>
      </c>
    </row>
    <row r="630" spans="1:1">
      <c r="A630" s="4">
        <v>2.5531929454770732</v>
      </c>
    </row>
    <row r="631" spans="1:1">
      <c r="A631" s="4">
        <v>2.7059609664010602</v>
      </c>
    </row>
    <row r="632" spans="1:1">
      <c r="A632" s="4">
        <v>4.2247806397116756</v>
      </c>
    </row>
    <row r="633" spans="1:1">
      <c r="A633" s="4">
        <v>1.4353382972597943</v>
      </c>
    </row>
    <row r="634" spans="1:1">
      <c r="A634" s="4">
        <v>2.2310058532411587</v>
      </c>
    </row>
    <row r="635" spans="1:1">
      <c r="A635" s="4">
        <v>4.0221640939635561</v>
      </c>
    </row>
    <row r="636" spans="1:1">
      <c r="A636" s="4">
        <v>3.7212324265673282</v>
      </c>
    </row>
    <row r="637" spans="1:1">
      <c r="A637" s="4">
        <v>1.9373494079399867</v>
      </c>
    </row>
    <row r="638" spans="1:1">
      <c r="A638" s="4">
        <v>1.4641970028494888</v>
      </c>
    </row>
    <row r="639" spans="1:1">
      <c r="A639" s="4">
        <v>1.783016076394986</v>
      </c>
    </row>
    <row r="640" spans="1:1">
      <c r="A640" s="4">
        <v>4.1404863286780591</v>
      </c>
    </row>
    <row r="641" spans="1:1">
      <c r="A641" s="4">
        <v>1.6684639014615719</v>
      </c>
    </row>
    <row r="642" spans="1:1">
      <c r="A642" s="4">
        <v>2.9680034448551402</v>
      </c>
    </row>
    <row r="643" spans="1:1">
      <c r="A643" s="4">
        <v>2.1981533315098307</v>
      </c>
    </row>
    <row r="644" spans="1:1">
      <c r="A644" s="4">
        <v>3.9849769520365861</v>
      </c>
    </row>
    <row r="645" spans="1:1">
      <c r="A645" s="4">
        <v>0.52169540654051116</v>
      </c>
    </row>
    <row r="646" spans="1:1">
      <c r="A646" s="4">
        <v>1.9543231296812325</v>
      </c>
    </row>
    <row r="647" spans="1:1">
      <c r="A647" s="4">
        <v>1.1865922366044901</v>
      </c>
    </row>
    <row r="648" spans="1:1">
      <c r="A648" s="4">
        <v>1.9945369274305005</v>
      </c>
    </row>
    <row r="649" spans="1:1">
      <c r="A649" s="4">
        <v>2.3633534816093955</v>
      </c>
    </row>
    <row r="650" spans="1:1">
      <c r="A650" s="4">
        <v>1.9069977102874895</v>
      </c>
    </row>
    <row r="651" spans="1:1">
      <c r="A651" s="4">
        <v>3.1614565126062879</v>
      </c>
    </row>
    <row r="652" spans="1:1">
      <c r="A652" s="4">
        <v>2.4509819953892622</v>
      </c>
    </row>
    <row r="653" spans="1:1">
      <c r="A653" s="4">
        <v>6.7384059795418674</v>
      </c>
    </row>
    <row r="654" spans="1:1">
      <c r="A654" s="4">
        <v>1.9557758085863092E-2</v>
      </c>
    </row>
    <row r="655" spans="1:1">
      <c r="A655" s="4">
        <v>2.1890081079699133</v>
      </c>
    </row>
    <row r="656" spans="1:1">
      <c r="A656" s="4">
        <v>4.0589590396072834</v>
      </c>
    </row>
    <row r="657" spans="1:1">
      <c r="A657" s="4">
        <v>4.0727993894942216</v>
      </c>
    </row>
    <row r="658" spans="1:1">
      <c r="A658" s="4">
        <v>1.9774578938703733</v>
      </c>
    </row>
    <row r="659" spans="1:1">
      <c r="A659" s="4">
        <v>2.373203305049413</v>
      </c>
    </row>
    <row r="660" spans="1:1">
      <c r="A660" s="4">
        <v>4.2212119368164975</v>
      </c>
    </row>
    <row r="661" spans="1:1">
      <c r="A661" s="4">
        <v>5.0366862074218366</v>
      </c>
    </row>
    <row r="662" spans="1:1">
      <c r="A662" s="4">
        <v>2.3098384618427983</v>
      </c>
    </row>
    <row r="663" spans="1:1">
      <c r="A663" s="4">
        <v>2.0161157747841774</v>
      </c>
    </row>
    <row r="664" spans="1:1">
      <c r="A664" s="4">
        <v>2.461157397622237</v>
      </c>
    </row>
    <row r="665" spans="1:1">
      <c r="A665" s="4">
        <v>2.3055400812788629</v>
      </c>
    </row>
    <row r="666" spans="1:1">
      <c r="A666" s="4">
        <v>2.3027212182520951</v>
      </c>
    </row>
    <row r="667" spans="1:1">
      <c r="A667" s="4">
        <v>2.2411070467131471</v>
      </c>
    </row>
    <row r="668" spans="1:1">
      <c r="A668" s="4">
        <v>1.8915460330961118</v>
      </c>
    </row>
    <row r="669" spans="1:1">
      <c r="A669" s="4">
        <v>1.9472033044642092</v>
      </c>
    </row>
    <row r="670" spans="1:1">
      <c r="A670" s="4">
        <v>0.2868285273212467</v>
      </c>
    </row>
    <row r="671" spans="1:1">
      <c r="A671" s="4">
        <v>1.9669882372518657</v>
      </c>
    </row>
    <row r="672" spans="1:1">
      <c r="A672" s="4">
        <v>2.5581436150565513</v>
      </c>
    </row>
    <row r="673" spans="1:1">
      <c r="A673" s="4">
        <v>1.232633321761498</v>
      </c>
    </row>
    <row r="674" spans="1:1">
      <c r="A674" s="4">
        <v>2.9750970454973165</v>
      </c>
    </row>
    <row r="675" spans="1:1">
      <c r="A675" s="4">
        <v>3.7567654138619484</v>
      </c>
    </row>
    <row r="676" spans="1:1">
      <c r="A676" s="4">
        <v>2.3485496201641367</v>
      </c>
    </row>
    <row r="677" spans="1:1">
      <c r="A677" s="4">
        <v>3.6697057787397291</v>
      </c>
    </row>
    <row r="678" spans="1:1">
      <c r="A678" s="4">
        <v>1.9301947883452844</v>
      </c>
    </row>
    <row r="679" spans="1:1">
      <c r="A679" s="4">
        <v>5.6735308212865405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UUB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ierlanmt</dc:creator>
  <cp:lastModifiedBy>ierlanmt</cp:lastModifiedBy>
  <dcterms:created xsi:type="dcterms:W3CDTF">2010-09-24T14:28:29Z</dcterms:created>
  <dcterms:modified xsi:type="dcterms:W3CDTF">2010-09-29T14:58:17Z</dcterms:modified>
</cp:coreProperties>
</file>