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1075" windowHeight="10545" activeTab="1"/>
  </bookViews>
  <sheets>
    <sheet name="base case" sheetId="1" r:id="rId1"/>
    <sheet name="fixed random values" sheetId="2" r:id="rId2"/>
    <sheet name="exact value" sheetId="3" r:id="rId3"/>
  </sheets>
  <calcPr calcId="145621"/>
</workbook>
</file>

<file path=xl/calcChain.xml><?xml version="1.0" encoding="utf-8"?>
<calcChain xmlns="http://schemas.openxmlformats.org/spreadsheetml/2006/main">
  <c r="D15" i="3" l="1"/>
  <c r="E15" i="3"/>
  <c r="F15" i="3"/>
  <c r="G15" i="3"/>
  <c r="H15" i="3"/>
  <c r="C15" i="3"/>
  <c r="D26" i="3"/>
  <c r="E26" i="3"/>
  <c r="F26" i="3"/>
  <c r="G26" i="3"/>
  <c r="H26" i="3"/>
  <c r="C26" i="3"/>
  <c r="H24" i="3"/>
  <c r="G24" i="3"/>
  <c r="F24" i="3"/>
  <c r="E24" i="3"/>
  <c r="D24" i="3"/>
  <c r="C24" i="3"/>
  <c r="H23" i="3"/>
  <c r="G23" i="3"/>
  <c r="F23" i="3"/>
  <c r="E23" i="3"/>
  <c r="D23" i="3"/>
  <c r="C23" i="3"/>
  <c r="H22" i="3"/>
  <c r="G22" i="3"/>
  <c r="F22" i="3"/>
  <c r="E22" i="3"/>
  <c r="D22" i="3"/>
  <c r="C22" i="3"/>
  <c r="H21" i="3"/>
  <c r="G21" i="3"/>
  <c r="F21" i="3"/>
  <c r="E21" i="3"/>
  <c r="D21" i="3"/>
  <c r="C21" i="3"/>
  <c r="H20" i="3"/>
  <c r="G20" i="3"/>
  <c r="F20" i="3"/>
  <c r="E20" i="3"/>
  <c r="D20" i="3"/>
  <c r="C20" i="3"/>
  <c r="H19" i="3"/>
  <c r="G19" i="3"/>
  <c r="F19" i="3"/>
  <c r="E19" i="3"/>
  <c r="D19" i="3"/>
  <c r="C19" i="3"/>
  <c r="C20" i="2" l="1"/>
  <c r="D20" i="2"/>
  <c r="E20" i="2"/>
  <c r="F20" i="2"/>
  <c r="G20" i="2"/>
  <c r="H20" i="2"/>
  <c r="C21" i="2"/>
  <c r="D21" i="2"/>
  <c r="E21" i="2"/>
  <c r="F21" i="2"/>
  <c r="G21" i="2"/>
  <c r="H21" i="2"/>
  <c r="C22" i="2"/>
  <c r="D22" i="2"/>
  <c r="E22" i="2"/>
  <c r="F22" i="2"/>
  <c r="G22" i="2"/>
  <c r="H22" i="2"/>
  <c r="C23" i="2"/>
  <c r="D23" i="2"/>
  <c r="E23" i="2"/>
  <c r="F23" i="2"/>
  <c r="G23" i="2"/>
  <c r="H23" i="2"/>
  <c r="C24" i="2"/>
  <c r="D24" i="2"/>
  <c r="E24" i="2"/>
  <c r="F24" i="2"/>
  <c r="G24" i="2"/>
  <c r="H24" i="2"/>
  <c r="C25" i="2"/>
  <c r="D25" i="2"/>
  <c r="E25" i="2"/>
  <c r="F25" i="2"/>
  <c r="G25" i="2"/>
  <c r="H25" i="2"/>
  <c r="C26" i="2"/>
  <c r="D26" i="2"/>
  <c r="E26" i="2"/>
  <c r="F26" i="2"/>
  <c r="G26" i="2"/>
  <c r="H26" i="2"/>
  <c r="C27" i="2"/>
  <c r="D27" i="2"/>
  <c r="E27" i="2"/>
  <c r="F27" i="2"/>
  <c r="G27" i="2"/>
  <c r="H27" i="2"/>
  <c r="C28" i="2"/>
  <c r="D28" i="2"/>
  <c r="E28" i="2"/>
  <c r="F28" i="2"/>
  <c r="G28" i="2"/>
  <c r="H28" i="2"/>
  <c r="C29" i="2"/>
  <c r="D29" i="2"/>
  <c r="E29" i="2"/>
  <c r="F29" i="2"/>
  <c r="G29" i="2"/>
  <c r="H29" i="2"/>
  <c r="C30" i="2"/>
  <c r="D30" i="2"/>
  <c r="E30" i="2"/>
  <c r="F30" i="2"/>
  <c r="G30" i="2"/>
  <c r="H30" i="2"/>
  <c r="C31" i="2"/>
  <c r="D31" i="2"/>
  <c r="E31" i="2"/>
  <c r="F31" i="2"/>
  <c r="G31" i="2"/>
  <c r="H31" i="2"/>
  <c r="C32" i="2"/>
  <c r="D32" i="2"/>
  <c r="E32" i="2"/>
  <c r="F32" i="2"/>
  <c r="G32" i="2"/>
  <c r="H32" i="2"/>
  <c r="C33" i="2"/>
  <c r="D33" i="2"/>
  <c r="E33" i="2"/>
  <c r="F33" i="2"/>
  <c r="G33" i="2"/>
  <c r="H33" i="2"/>
  <c r="C34" i="2"/>
  <c r="D34" i="2"/>
  <c r="E34" i="2"/>
  <c r="F34" i="2"/>
  <c r="G34" i="2"/>
  <c r="H34" i="2"/>
  <c r="C35" i="2"/>
  <c r="D35" i="2"/>
  <c r="E35" i="2"/>
  <c r="F35" i="2"/>
  <c r="G35" i="2"/>
  <c r="H35" i="2"/>
  <c r="C36" i="2"/>
  <c r="D36" i="2"/>
  <c r="E36" i="2"/>
  <c r="F36" i="2"/>
  <c r="G36" i="2"/>
  <c r="H36" i="2"/>
  <c r="C37" i="2"/>
  <c r="D37" i="2"/>
  <c r="E37" i="2"/>
  <c r="F37" i="2"/>
  <c r="G37" i="2"/>
  <c r="H37" i="2"/>
  <c r="C38" i="2"/>
  <c r="D38" i="2"/>
  <c r="E38" i="2"/>
  <c r="F38" i="2"/>
  <c r="G38" i="2"/>
  <c r="H38" i="2"/>
  <c r="C39" i="2"/>
  <c r="D39" i="2"/>
  <c r="E39" i="2"/>
  <c r="F39" i="2"/>
  <c r="G39" i="2"/>
  <c r="H39" i="2"/>
  <c r="C40" i="2"/>
  <c r="D40" i="2"/>
  <c r="E40" i="2"/>
  <c r="F40" i="2"/>
  <c r="G40" i="2"/>
  <c r="H40" i="2"/>
  <c r="C41" i="2"/>
  <c r="D41" i="2"/>
  <c r="E41" i="2"/>
  <c r="F41" i="2"/>
  <c r="G41" i="2"/>
  <c r="H41" i="2"/>
  <c r="C42" i="2"/>
  <c r="D42" i="2"/>
  <c r="E42" i="2"/>
  <c r="F42" i="2"/>
  <c r="G42" i="2"/>
  <c r="H42" i="2"/>
  <c r="C43" i="2"/>
  <c r="D43" i="2"/>
  <c r="E43" i="2"/>
  <c r="F43" i="2"/>
  <c r="G43" i="2"/>
  <c r="H43" i="2"/>
  <c r="C44" i="2"/>
  <c r="D44" i="2"/>
  <c r="E44" i="2"/>
  <c r="F44" i="2"/>
  <c r="G44" i="2"/>
  <c r="H44" i="2"/>
  <c r="C45" i="2"/>
  <c r="D45" i="2"/>
  <c r="E45" i="2"/>
  <c r="F45" i="2"/>
  <c r="G45" i="2"/>
  <c r="H45" i="2"/>
  <c r="C46" i="2"/>
  <c r="D46" i="2"/>
  <c r="E46" i="2"/>
  <c r="F46" i="2"/>
  <c r="G46" i="2"/>
  <c r="H46" i="2"/>
  <c r="C47" i="2"/>
  <c r="D47" i="2"/>
  <c r="E47" i="2"/>
  <c r="F47" i="2"/>
  <c r="G47" i="2"/>
  <c r="H47" i="2"/>
  <c r="C48" i="2"/>
  <c r="D48" i="2"/>
  <c r="E48" i="2"/>
  <c r="F48" i="2"/>
  <c r="G48" i="2"/>
  <c r="H48" i="2"/>
  <c r="C49" i="2"/>
  <c r="D49" i="2"/>
  <c r="E49" i="2"/>
  <c r="F49" i="2"/>
  <c r="G49" i="2"/>
  <c r="H49" i="2"/>
  <c r="C50" i="2"/>
  <c r="D50" i="2"/>
  <c r="E50" i="2"/>
  <c r="F50" i="2"/>
  <c r="G50" i="2"/>
  <c r="H50" i="2"/>
  <c r="C51" i="2"/>
  <c r="D51" i="2"/>
  <c r="E51" i="2"/>
  <c r="F51" i="2"/>
  <c r="G51" i="2"/>
  <c r="H51" i="2"/>
  <c r="C52" i="2"/>
  <c r="D52" i="2"/>
  <c r="E52" i="2"/>
  <c r="F52" i="2"/>
  <c r="G52" i="2"/>
  <c r="H52" i="2"/>
  <c r="C53" i="2"/>
  <c r="D53" i="2"/>
  <c r="E53" i="2"/>
  <c r="F53" i="2"/>
  <c r="G53" i="2"/>
  <c r="H53" i="2"/>
  <c r="C54" i="2"/>
  <c r="D54" i="2"/>
  <c r="E54" i="2"/>
  <c r="F54" i="2"/>
  <c r="G54" i="2"/>
  <c r="H54" i="2"/>
  <c r="C55" i="2"/>
  <c r="D55" i="2"/>
  <c r="E55" i="2"/>
  <c r="F55" i="2"/>
  <c r="G55" i="2"/>
  <c r="H55" i="2"/>
  <c r="C56" i="2"/>
  <c r="D56" i="2"/>
  <c r="E56" i="2"/>
  <c r="F56" i="2"/>
  <c r="G56" i="2"/>
  <c r="H56" i="2"/>
  <c r="C57" i="2"/>
  <c r="D57" i="2"/>
  <c r="E57" i="2"/>
  <c r="F57" i="2"/>
  <c r="G57" i="2"/>
  <c r="H57" i="2"/>
  <c r="C58" i="2"/>
  <c r="D58" i="2"/>
  <c r="E58" i="2"/>
  <c r="F58" i="2"/>
  <c r="G58" i="2"/>
  <c r="H58" i="2"/>
  <c r="C59" i="2"/>
  <c r="D59" i="2"/>
  <c r="E59" i="2"/>
  <c r="F59" i="2"/>
  <c r="G59" i="2"/>
  <c r="H59" i="2"/>
  <c r="C60" i="2"/>
  <c r="D60" i="2"/>
  <c r="E60" i="2"/>
  <c r="F60" i="2"/>
  <c r="G60" i="2"/>
  <c r="H60" i="2"/>
  <c r="C61" i="2"/>
  <c r="D61" i="2"/>
  <c r="E61" i="2"/>
  <c r="F61" i="2"/>
  <c r="G61" i="2"/>
  <c r="H61" i="2"/>
  <c r="C62" i="2"/>
  <c r="D62" i="2"/>
  <c r="E62" i="2"/>
  <c r="F62" i="2"/>
  <c r="G62" i="2"/>
  <c r="H62" i="2"/>
  <c r="C63" i="2"/>
  <c r="D63" i="2"/>
  <c r="E63" i="2"/>
  <c r="F63" i="2"/>
  <c r="G63" i="2"/>
  <c r="H63" i="2"/>
  <c r="C64" i="2"/>
  <c r="D64" i="2"/>
  <c r="E64" i="2"/>
  <c r="F64" i="2"/>
  <c r="G64" i="2"/>
  <c r="H64" i="2"/>
  <c r="C65" i="2"/>
  <c r="D65" i="2"/>
  <c r="E65" i="2"/>
  <c r="F65" i="2"/>
  <c r="G65" i="2"/>
  <c r="H65" i="2"/>
  <c r="C66" i="2"/>
  <c r="D66" i="2"/>
  <c r="E66" i="2"/>
  <c r="F66" i="2"/>
  <c r="G66" i="2"/>
  <c r="H66" i="2"/>
  <c r="C67" i="2"/>
  <c r="D67" i="2"/>
  <c r="E67" i="2"/>
  <c r="F67" i="2"/>
  <c r="G67" i="2"/>
  <c r="H67" i="2"/>
  <c r="C68" i="2"/>
  <c r="D68" i="2"/>
  <c r="E68" i="2"/>
  <c r="F68" i="2"/>
  <c r="G68" i="2"/>
  <c r="H68" i="2"/>
  <c r="C69" i="2"/>
  <c r="D69" i="2"/>
  <c r="E69" i="2"/>
  <c r="F69" i="2"/>
  <c r="G69" i="2"/>
  <c r="H69" i="2"/>
  <c r="C70" i="2"/>
  <c r="D70" i="2"/>
  <c r="E70" i="2"/>
  <c r="F70" i="2"/>
  <c r="G70" i="2"/>
  <c r="H70" i="2"/>
  <c r="C71" i="2"/>
  <c r="D71" i="2"/>
  <c r="E71" i="2"/>
  <c r="F71" i="2"/>
  <c r="G71" i="2"/>
  <c r="H71" i="2"/>
  <c r="C72" i="2"/>
  <c r="D72" i="2"/>
  <c r="E72" i="2"/>
  <c r="F72" i="2"/>
  <c r="G72" i="2"/>
  <c r="H72" i="2"/>
  <c r="C73" i="2"/>
  <c r="D73" i="2"/>
  <c r="E73" i="2"/>
  <c r="F73" i="2"/>
  <c r="G73" i="2"/>
  <c r="H73" i="2"/>
  <c r="C74" i="2"/>
  <c r="D74" i="2"/>
  <c r="E74" i="2"/>
  <c r="F74" i="2"/>
  <c r="G74" i="2"/>
  <c r="H74" i="2"/>
  <c r="C75" i="2"/>
  <c r="D75" i="2"/>
  <c r="E75" i="2"/>
  <c r="F75" i="2"/>
  <c r="G75" i="2"/>
  <c r="H75" i="2"/>
  <c r="C76" i="2"/>
  <c r="D76" i="2"/>
  <c r="E76" i="2"/>
  <c r="F76" i="2"/>
  <c r="G76" i="2"/>
  <c r="H76" i="2"/>
  <c r="C77" i="2"/>
  <c r="D77" i="2"/>
  <c r="E77" i="2"/>
  <c r="F77" i="2"/>
  <c r="G77" i="2"/>
  <c r="H77" i="2"/>
  <c r="C78" i="2"/>
  <c r="D78" i="2"/>
  <c r="E78" i="2"/>
  <c r="F78" i="2"/>
  <c r="G78" i="2"/>
  <c r="H78" i="2"/>
  <c r="C79" i="2"/>
  <c r="D79" i="2"/>
  <c r="E79" i="2"/>
  <c r="F79" i="2"/>
  <c r="G79" i="2"/>
  <c r="H79" i="2"/>
  <c r="C80" i="2"/>
  <c r="D80" i="2"/>
  <c r="E80" i="2"/>
  <c r="F80" i="2"/>
  <c r="G80" i="2"/>
  <c r="H80" i="2"/>
  <c r="C81" i="2"/>
  <c r="D81" i="2"/>
  <c r="E81" i="2"/>
  <c r="F81" i="2"/>
  <c r="G81" i="2"/>
  <c r="H81" i="2"/>
  <c r="C82" i="2"/>
  <c r="D82" i="2"/>
  <c r="E82" i="2"/>
  <c r="F82" i="2"/>
  <c r="G82" i="2"/>
  <c r="H82" i="2"/>
  <c r="C83" i="2"/>
  <c r="D83" i="2"/>
  <c r="E83" i="2"/>
  <c r="F83" i="2"/>
  <c r="G83" i="2"/>
  <c r="H83" i="2"/>
  <c r="C84" i="2"/>
  <c r="D84" i="2"/>
  <c r="E84" i="2"/>
  <c r="F84" i="2"/>
  <c r="G84" i="2"/>
  <c r="H84" i="2"/>
  <c r="C85" i="2"/>
  <c r="D85" i="2"/>
  <c r="E85" i="2"/>
  <c r="F85" i="2"/>
  <c r="G85" i="2"/>
  <c r="H85" i="2"/>
  <c r="C86" i="2"/>
  <c r="D86" i="2"/>
  <c r="E86" i="2"/>
  <c r="F86" i="2"/>
  <c r="G86" i="2"/>
  <c r="H86" i="2"/>
  <c r="C87" i="2"/>
  <c r="D87" i="2"/>
  <c r="E87" i="2"/>
  <c r="F87" i="2"/>
  <c r="G87" i="2"/>
  <c r="H87" i="2"/>
  <c r="C88" i="2"/>
  <c r="D88" i="2"/>
  <c r="E88" i="2"/>
  <c r="F88" i="2"/>
  <c r="G88" i="2"/>
  <c r="H88" i="2"/>
  <c r="C89" i="2"/>
  <c r="D89" i="2"/>
  <c r="E89" i="2"/>
  <c r="F89" i="2"/>
  <c r="G89" i="2"/>
  <c r="H89" i="2"/>
  <c r="C90" i="2"/>
  <c r="D90" i="2"/>
  <c r="E90" i="2"/>
  <c r="F90" i="2"/>
  <c r="G90" i="2"/>
  <c r="H90" i="2"/>
  <c r="C91" i="2"/>
  <c r="D91" i="2"/>
  <c r="E91" i="2"/>
  <c r="F91" i="2"/>
  <c r="G91" i="2"/>
  <c r="H91" i="2"/>
  <c r="C92" i="2"/>
  <c r="D92" i="2"/>
  <c r="E92" i="2"/>
  <c r="F92" i="2"/>
  <c r="G92" i="2"/>
  <c r="H92" i="2"/>
  <c r="C93" i="2"/>
  <c r="D93" i="2"/>
  <c r="E93" i="2"/>
  <c r="F93" i="2"/>
  <c r="G93" i="2"/>
  <c r="H93" i="2"/>
  <c r="C94" i="2"/>
  <c r="D94" i="2"/>
  <c r="E94" i="2"/>
  <c r="F94" i="2"/>
  <c r="G94" i="2"/>
  <c r="H94" i="2"/>
  <c r="C95" i="2"/>
  <c r="D95" i="2"/>
  <c r="E95" i="2"/>
  <c r="F95" i="2"/>
  <c r="G95" i="2"/>
  <c r="H95" i="2"/>
  <c r="C96" i="2"/>
  <c r="D96" i="2"/>
  <c r="E96" i="2"/>
  <c r="F96" i="2"/>
  <c r="G96" i="2"/>
  <c r="H96" i="2"/>
  <c r="C97" i="2"/>
  <c r="D97" i="2"/>
  <c r="E97" i="2"/>
  <c r="F97" i="2"/>
  <c r="G97" i="2"/>
  <c r="H97" i="2"/>
  <c r="C98" i="2"/>
  <c r="D98" i="2"/>
  <c r="E98" i="2"/>
  <c r="F98" i="2"/>
  <c r="G98" i="2"/>
  <c r="H98" i="2"/>
  <c r="C99" i="2"/>
  <c r="D99" i="2"/>
  <c r="E99" i="2"/>
  <c r="F99" i="2"/>
  <c r="G99" i="2"/>
  <c r="H99" i="2"/>
  <c r="C100" i="2"/>
  <c r="D100" i="2"/>
  <c r="E100" i="2"/>
  <c r="F100" i="2"/>
  <c r="G100" i="2"/>
  <c r="H100" i="2"/>
  <c r="C101" i="2"/>
  <c r="D101" i="2"/>
  <c r="E101" i="2"/>
  <c r="F101" i="2"/>
  <c r="G101" i="2"/>
  <c r="H101" i="2"/>
  <c r="C102" i="2"/>
  <c r="D102" i="2"/>
  <c r="E102" i="2"/>
  <c r="F102" i="2"/>
  <c r="G102" i="2"/>
  <c r="H102" i="2"/>
  <c r="C103" i="2"/>
  <c r="D103" i="2"/>
  <c r="E103" i="2"/>
  <c r="F103" i="2"/>
  <c r="G103" i="2"/>
  <c r="H103" i="2"/>
  <c r="C104" i="2"/>
  <c r="D104" i="2"/>
  <c r="E104" i="2"/>
  <c r="F104" i="2"/>
  <c r="G104" i="2"/>
  <c r="H104" i="2"/>
  <c r="C105" i="2"/>
  <c r="D105" i="2"/>
  <c r="E105" i="2"/>
  <c r="F105" i="2"/>
  <c r="G105" i="2"/>
  <c r="H105" i="2"/>
  <c r="C106" i="2"/>
  <c r="D106" i="2"/>
  <c r="E106" i="2"/>
  <c r="F106" i="2"/>
  <c r="G106" i="2"/>
  <c r="H106" i="2"/>
  <c r="C107" i="2"/>
  <c r="D107" i="2"/>
  <c r="E107" i="2"/>
  <c r="F107" i="2"/>
  <c r="G107" i="2"/>
  <c r="H107" i="2"/>
  <c r="C108" i="2"/>
  <c r="D108" i="2"/>
  <c r="E108" i="2"/>
  <c r="F108" i="2"/>
  <c r="G108" i="2"/>
  <c r="H108" i="2"/>
  <c r="C109" i="2"/>
  <c r="D109" i="2"/>
  <c r="E109" i="2"/>
  <c r="F109" i="2"/>
  <c r="G109" i="2"/>
  <c r="H109" i="2"/>
  <c r="C110" i="2"/>
  <c r="D110" i="2"/>
  <c r="E110" i="2"/>
  <c r="F110" i="2"/>
  <c r="G110" i="2"/>
  <c r="H110" i="2"/>
  <c r="C111" i="2"/>
  <c r="D111" i="2"/>
  <c r="E111" i="2"/>
  <c r="F111" i="2"/>
  <c r="G111" i="2"/>
  <c r="H111" i="2"/>
  <c r="C112" i="2"/>
  <c r="D112" i="2"/>
  <c r="E112" i="2"/>
  <c r="F112" i="2"/>
  <c r="G112" i="2"/>
  <c r="H112" i="2"/>
  <c r="C113" i="2"/>
  <c r="D113" i="2"/>
  <c r="E113" i="2"/>
  <c r="F113" i="2"/>
  <c r="G113" i="2"/>
  <c r="H113" i="2"/>
  <c r="C114" i="2"/>
  <c r="D114" i="2"/>
  <c r="E114" i="2"/>
  <c r="F114" i="2"/>
  <c r="G114" i="2"/>
  <c r="H114" i="2"/>
  <c r="C115" i="2"/>
  <c r="D115" i="2"/>
  <c r="E115" i="2"/>
  <c r="F115" i="2"/>
  <c r="G115" i="2"/>
  <c r="H115" i="2"/>
  <c r="C116" i="2"/>
  <c r="D116" i="2"/>
  <c r="E116" i="2"/>
  <c r="F116" i="2"/>
  <c r="G116" i="2"/>
  <c r="H116" i="2"/>
  <c r="C117" i="2"/>
  <c r="D117" i="2"/>
  <c r="E117" i="2"/>
  <c r="F117" i="2"/>
  <c r="G117" i="2"/>
  <c r="H117" i="2"/>
  <c r="C118" i="2"/>
  <c r="D118" i="2"/>
  <c r="E118" i="2"/>
  <c r="F118" i="2"/>
  <c r="G118" i="2"/>
  <c r="H118" i="2"/>
  <c r="C119" i="2"/>
  <c r="D119" i="2"/>
  <c r="E119" i="2"/>
  <c r="F119" i="2"/>
  <c r="G119" i="2"/>
  <c r="H119" i="2"/>
  <c r="C120" i="2"/>
  <c r="D120" i="2"/>
  <c r="E120" i="2"/>
  <c r="F120" i="2"/>
  <c r="G120" i="2"/>
  <c r="H120" i="2"/>
  <c r="C121" i="2"/>
  <c r="D121" i="2"/>
  <c r="E121" i="2"/>
  <c r="F121" i="2"/>
  <c r="G121" i="2"/>
  <c r="H121" i="2"/>
  <c r="C122" i="2"/>
  <c r="D122" i="2"/>
  <c r="E122" i="2"/>
  <c r="F122" i="2"/>
  <c r="G122" i="2"/>
  <c r="H122" i="2"/>
  <c r="C123" i="2"/>
  <c r="D123" i="2"/>
  <c r="E123" i="2"/>
  <c r="F123" i="2"/>
  <c r="G123" i="2"/>
  <c r="H123" i="2"/>
  <c r="C124" i="2"/>
  <c r="D124" i="2"/>
  <c r="E124" i="2"/>
  <c r="F124" i="2"/>
  <c r="G124" i="2"/>
  <c r="H124" i="2"/>
  <c r="C125" i="2"/>
  <c r="D125" i="2"/>
  <c r="E125" i="2"/>
  <c r="F125" i="2"/>
  <c r="G125" i="2"/>
  <c r="H125" i="2"/>
  <c r="C126" i="2"/>
  <c r="D126" i="2"/>
  <c r="E126" i="2"/>
  <c r="F126" i="2"/>
  <c r="G126" i="2"/>
  <c r="H126" i="2"/>
  <c r="C127" i="2"/>
  <c r="D127" i="2"/>
  <c r="E127" i="2"/>
  <c r="F127" i="2"/>
  <c r="G127" i="2"/>
  <c r="H127" i="2"/>
  <c r="C128" i="2"/>
  <c r="D128" i="2"/>
  <c r="E128" i="2"/>
  <c r="F128" i="2"/>
  <c r="G128" i="2"/>
  <c r="H128" i="2"/>
  <c r="C129" i="2"/>
  <c r="D129" i="2"/>
  <c r="E129" i="2"/>
  <c r="F129" i="2"/>
  <c r="G129" i="2"/>
  <c r="H129" i="2"/>
  <c r="C130" i="2"/>
  <c r="D130" i="2"/>
  <c r="E130" i="2"/>
  <c r="F130" i="2"/>
  <c r="G130" i="2"/>
  <c r="H130" i="2"/>
  <c r="C131" i="2"/>
  <c r="D131" i="2"/>
  <c r="E131" i="2"/>
  <c r="F131" i="2"/>
  <c r="G131" i="2"/>
  <c r="H131" i="2"/>
  <c r="C132" i="2"/>
  <c r="D132" i="2"/>
  <c r="E132" i="2"/>
  <c r="F132" i="2"/>
  <c r="G132" i="2"/>
  <c r="H132" i="2"/>
  <c r="C133" i="2"/>
  <c r="D133" i="2"/>
  <c r="E133" i="2"/>
  <c r="F133" i="2"/>
  <c r="G133" i="2"/>
  <c r="H133" i="2"/>
  <c r="C134" i="2"/>
  <c r="D134" i="2"/>
  <c r="E134" i="2"/>
  <c r="F134" i="2"/>
  <c r="G134" i="2"/>
  <c r="H134" i="2"/>
  <c r="C135" i="2"/>
  <c r="D135" i="2"/>
  <c r="E135" i="2"/>
  <c r="F135" i="2"/>
  <c r="G135" i="2"/>
  <c r="H135" i="2"/>
  <c r="C136" i="2"/>
  <c r="D136" i="2"/>
  <c r="E136" i="2"/>
  <c r="F136" i="2"/>
  <c r="G136" i="2"/>
  <c r="H136" i="2"/>
  <c r="C137" i="2"/>
  <c r="D137" i="2"/>
  <c r="E137" i="2"/>
  <c r="F137" i="2"/>
  <c r="G137" i="2"/>
  <c r="H137" i="2"/>
  <c r="C138" i="2"/>
  <c r="D138" i="2"/>
  <c r="E138" i="2"/>
  <c r="F138" i="2"/>
  <c r="G138" i="2"/>
  <c r="H138" i="2"/>
  <c r="C139" i="2"/>
  <c r="D139" i="2"/>
  <c r="E139" i="2"/>
  <c r="F139" i="2"/>
  <c r="G139" i="2"/>
  <c r="H139" i="2"/>
  <c r="C140" i="2"/>
  <c r="D140" i="2"/>
  <c r="E140" i="2"/>
  <c r="F140" i="2"/>
  <c r="G140" i="2"/>
  <c r="H140" i="2"/>
  <c r="C141" i="2"/>
  <c r="D141" i="2"/>
  <c r="E141" i="2"/>
  <c r="F141" i="2"/>
  <c r="G141" i="2"/>
  <c r="H141" i="2"/>
  <c r="C142" i="2"/>
  <c r="D142" i="2"/>
  <c r="E142" i="2"/>
  <c r="F142" i="2"/>
  <c r="G142" i="2"/>
  <c r="H142" i="2"/>
  <c r="C143" i="2"/>
  <c r="D143" i="2"/>
  <c r="E143" i="2"/>
  <c r="F143" i="2"/>
  <c r="G143" i="2"/>
  <c r="H143" i="2"/>
  <c r="C144" i="2"/>
  <c r="D144" i="2"/>
  <c r="E144" i="2"/>
  <c r="F144" i="2"/>
  <c r="G144" i="2"/>
  <c r="H144" i="2"/>
  <c r="C145" i="2"/>
  <c r="D145" i="2"/>
  <c r="E145" i="2"/>
  <c r="F145" i="2"/>
  <c r="G145" i="2"/>
  <c r="H145" i="2"/>
  <c r="C146" i="2"/>
  <c r="D146" i="2"/>
  <c r="E146" i="2"/>
  <c r="F146" i="2"/>
  <c r="G146" i="2"/>
  <c r="H146" i="2"/>
  <c r="C147" i="2"/>
  <c r="D147" i="2"/>
  <c r="E147" i="2"/>
  <c r="F147" i="2"/>
  <c r="G147" i="2"/>
  <c r="H147" i="2"/>
  <c r="C148" i="2"/>
  <c r="D148" i="2"/>
  <c r="E148" i="2"/>
  <c r="F148" i="2"/>
  <c r="G148" i="2"/>
  <c r="H148" i="2"/>
  <c r="C149" i="2"/>
  <c r="D149" i="2"/>
  <c r="E149" i="2"/>
  <c r="F149" i="2"/>
  <c r="G149" i="2"/>
  <c r="H149" i="2"/>
  <c r="C150" i="2"/>
  <c r="D150" i="2"/>
  <c r="E150" i="2"/>
  <c r="F150" i="2"/>
  <c r="G150" i="2"/>
  <c r="H150" i="2"/>
  <c r="C151" i="2"/>
  <c r="D151" i="2"/>
  <c r="E151" i="2"/>
  <c r="F151" i="2"/>
  <c r="G151" i="2"/>
  <c r="H151" i="2"/>
  <c r="C152" i="2"/>
  <c r="D152" i="2"/>
  <c r="E152" i="2"/>
  <c r="F152" i="2"/>
  <c r="G152" i="2"/>
  <c r="H152" i="2"/>
  <c r="C153" i="2"/>
  <c r="D153" i="2"/>
  <c r="E153" i="2"/>
  <c r="F153" i="2"/>
  <c r="G153" i="2"/>
  <c r="H153" i="2"/>
  <c r="C154" i="2"/>
  <c r="D154" i="2"/>
  <c r="E154" i="2"/>
  <c r="F154" i="2"/>
  <c r="G154" i="2"/>
  <c r="H154" i="2"/>
  <c r="C155" i="2"/>
  <c r="D155" i="2"/>
  <c r="E155" i="2"/>
  <c r="F155" i="2"/>
  <c r="G155" i="2"/>
  <c r="H155" i="2"/>
  <c r="C156" i="2"/>
  <c r="D156" i="2"/>
  <c r="E156" i="2"/>
  <c r="F156" i="2"/>
  <c r="G156" i="2"/>
  <c r="H156" i="2"/>
  <c r="C157" i="2"/>
  <c r="D157" i="2"/>
  <c r="E157" i="2"/>
  <c r="F157" i="2"/>
  <c r="G157" i="2"/>
  <c r="H157" i="2"/>
  <c r="C158" i="2"/>
  <c r="D158" i="2"/>
  <c r="E158" i="2"/>
  <c r="F158" i="2"/>
  <c r="G158" i="2"/>
  <c r="H158" i="2"/>
  <c r="C159" i="2"/>
  <c r="D159" i="2"/>
  <c r="E159" i="2"/>
  <c r="F159" i="2"/>
  <c r="G159" i="2"/>
  <c r="H159" i="2"/>
  <c r="C160" i="2"/>
  <c r="D160" i="2"/>
  <c r="E160" i="2"/>
  <c r="F160" i="2"/>
  <c r="G160" i="2"/>
  <c r="H160" i="2"/>
  <c r="C161" i="2"/>
  <c r="D161" i="2"/>
  <c r="E161" i="2"/>
  <c r="F161" i="2"/>
  <c r="G161" i="2"/>
  <c r="H161" i="2"/>
  <c r="C162" i="2"/>
  <c r="D162" i="2"/>
  <c r="E162" i="2"/>
  <c r="F162" i="2"/>
  <c r="G162" i="2"/>
  <c r="H162" i="2"/>
  <c r="C163" i="2"/>
  <c r="D163" i="2"/>
  <c r="E163" i="2"/>
  <c r="F163" i="2"/>
  <c r="G163" i="2"/>
  <c r="H163" i="2"/>
  <c r="C164" i="2"/>
  <c r="D164" i="2"/>
  <c r="E164" i="2"/>
  <c r="F164" i="2"/>
  <c r="G164" i="2"/>
  <c r="H164" i="2"/>
  <c r="C165" i="2"/>
  <c r="D165" i="2"/>
  <c r="E165" i="2"/>
  <c r="F165" i="2"/>
  <c r="G165" i="2"/>
  <c r="H165" i="2"/>
  <c r="C166" i="2"/>
  <c r="D166" i="2"/>
  <c r="E166" i="2"/>
  <c r="F166" i="2"/>
  <c r="G166" i="2"/>
  <c r="H166" i="2"/>
  <c r="C167" i="2"/>
  <c r="D167" i="2"/>
  <c r="E167" i="2"/>
  <c r="F167" i="2"/>
  <c r="G167" i="2"/>
  <c r="H167" i="2"/>
  <c r="C168" i="2"/>
  <c r="D168" i="2"/>
  <c r="E168" i="2"/>
  <c r="F168" i="2"/>
  <c r="G168" i="2"/>
  <c r="H168" i="2"/>
  <c r="C169" i="2"/>
  <c r="D169" i="2"/>
  <c r="E169" i="2"/>
  <c r="F169" i="2"/>
  <c r="G169" i="2"/>
  <c r="H169" i="2"/>
  <c r="C170" i="2"/>
  <c r="D170" i="2"/>
  <c r="E170" i="2"/>
  <c r="F170" i="2"/>
  <c r="G170" i="2"/>
  <c r="H170" i="2"/>
  <c r="C171" i="2"/>
  <c r="D171" i="2"/>
  <c r="E171" i="2"/>
  <c r="F171" i="2"/>
  <c r="G171" i="2"/>
  <c r="H171" i="2"/>
  <c r="C172" i="2"/>
  <c r="D172" i="2"/>
  <c r="E172" i="2"/>
  <c r="F172" i="2"/>
  <c r="G172" i="2"/>
  <c r="H172" i="2"/>
  <c r="C173" i="2"/>
  <c r="D173" i="2"/>
  <c r="E173" i="2"/>
  <c r="F173" i="2"/>
  <c r="G173" i="2"/>
  <c r="H173" i="2"/>
  <c r="C174" i="2"/>
  <c r="D174" i="2"/>
  <c r="E174" i="2"/>
  <c r="F174" i="2"/>
  <c r="G174" i="2"/>
  <c r="H174" i="2"/>
  <c r="C175" i="2"/>
  <c r="D175" i="2"/>
  <c r="E175" i="2"/>
  <c r="F175" i="2"/>
  <c r="G175" i="2"/>
  <c r="H175" i="2"/>
  <c r="C176" i="2"/>
  <c r="D176" i="2"/>
  <c r="E176" i="2"/>
  <c r="F176" i="2"/>
  <c r="G176" i="2"/>
  <c r="H176" i="2"/>
  <c r="C177" i="2"/>
  <c r="D177" i="2"/>
  <c r="E177" i="2"/>
  <c r="F177" i="2"/>
  <c r="G177" i="2"/>
  <c r="H177" i="2"/>
  <c r="C178" i="2"/>
  <c r="D178" i="2"/>
  <c r="E178" i="2"/>
  <c r="F178" i="2"/>
  <c r="G178" i="2"/>
  <c r="H178" i="2"/>
  <c r="C179" i="2"/>
  <c r="D179" i="2"/>
  <c r="E179" i="2"/>
  <c r="F179" i="2"/>
  <c r="G179" i="2"/>
  <c r="H179" i="2"/>
  <c r="C180" i="2"/>
  <c r="D180" i="2"/>
  <c r="E180" i="2"/>
  <c r="F180" i="2"/>
  <c r="G180" i="2"/>
  <c r="H180" i="2"/>
  <c r="C181" i="2"/>
  <c r="D181" i="2"/>
  <c r="E181" i="2"/>
  <c r="F181" i="2"/>
  <c r="G181" i="2"/>
  <c r="H181" i="2"/>
  <c r="C182" i="2"/>
  <c r="D182" i="2"/>
  <c r="E182" i="2"/>
  <c r="F182" i="2"/>
  <c r="G182" i="2"/>
  <c r="H182" i="2"/>
  <c r="C183" i="2"/>
  <c r="D183" i="2"/>
  <c r="E183" i="2"/>
  <c r="F183" i="2"/>
  <c r="G183" i="2"/>
  <c r="H183" i="2"/>
  <c r="C184" i="2"/>
  <c r="D184" i="2"/>
  <c r="E184" i="2"/>
  <c r="F184" i="2"/>
  <c r="G184" i="2"/>
  <c r="H184" i="2"/>
  <c r="C185" i="2"/>
  <c r="D185" i="2"/>
  <c r="E185" i="2"/>
  <c r="F185" i="2"/>
  <c r="G185" i="2"/>
  <c r="H185" i="2"/>
  <c r="C186" i="2"/>
  <c r="D186" i="2"/>
  <c r="E186" i="2"/>
  <c r="F186" i="2"/>
  <c r="G186" i="2"/>
  <c r="H186" i="2"/>
  <c r="C187" i="2"/>
  <c r="D187" i="2"/>
  <c r="E187" i="2"/>
  <c r="F187" i="2"/>
  <c r="G187" i="2"/>
  <c r="H187" i="2"/>
  <c r="C188" i="2"/>
  <c r="D188" i="2"/>
  <c r="E188" i="2"/>
  <c r="F188" i="2"/>
  <c r="G188" i="2"/>
  <c r="H188" i="2"/>
  <c r="C189" i="2"/>
  <c r="D189" i="2"/>
  <c r="E189" i="2"/>
  <c r="F189" i="2"/>
  <c r="G189" i="2"/>
  <c r="H189" i="2"/>
  <c r="C190" i="2"/>
  <c r="D190" i="2"/>
  <c r="E190" i="2"/>
  <c r="F190" i="2"/>
  <c r="G190" i="2"/>
  <c r="H190" i="2"/>
  <c r="C191" i="2"/>
  <c r="D191" i="2"/>
  <c r="E191" i="2"/>
  <c r="F191" i="2"/>
  <c r="G191" i="2"/>
  <c r="H191" i="2"/>
  <c r="C192" i="2"/>
  <c r="D192" i="2"/>
  <c r="E192" i="2"/>
  <c r="F192" i="2"/>
  <c r="G192" i="2"/>
  <c r="H192" i="2"/>
  <c r="C193" i="2"/>
  <c r="D193" i="2"/>
  <c r="E193" i="2"/>
  <c r="F193" i="2"/>
  <c r="G193" i="2"/>
  <c r="H193" i="2"/>
  <c r="C194" i="2"/>
  <c r="D194" i="2"/>
  <c r="E194" i="2"/>
  <c r="F194" i="2"/>
  <c r="G194" i="2"/>
  <c r="H194" i="2"/>
  <c r="C195" i="2"/>
  <c r="D195" i="2"/>
  <c r="E195" i="2"/>
  <c r="F195" i="2"/>
  <c r="G195" i="2"/>
  <c r="H195" i="2"/>
  <c r="C196" i="2"/>
  <c r="D196" i="2"/>
  <c r="E196" i="2"/>
  <c r="F196" i="2"/>
  <c r="G196" i="2"/>
  <c r="H196" i="2"/>
  <c r="C197" i="2"/>
  <c r="D197" i="2"/>
  <c r="E197" i="2"/>
  <c r="F197" i="2"/>
  <c r="G197" i="2"/>
  <c r="H197" i="2"/>
  <c r="C198" i="2"/>
  <c r="D198" i="2"/>
  <c r="E198" i="2"/>
  <c r="F198" i="2"/>
  <c r="G198" i="2"/>
  <c r="H198" i="2"/>
  <c r="C199" i="2"/>
  <c r="D199" i="2"/>
  <c r="E199" i="2"/>
  <c r="F199" i="2"/>
  <c r="G199" i="2"/>
  <c r="H199" i="2"/>
  <c r="C200" i="2"/>
  <c r="D200" i="2"/>
  <c r="E200" i="2"/>
  <c r="F200" i="2"/>
  <c r="G200" i="2"/>
  <c r="H200" i="2"/>
  <c r="C201" i="2"/>
  <c r="D201" i="2"/>
  <c r="E201" i="2"/>
  <c r="F201" i="2"/>
  <c r="G201" i="2"/>
  <c r="H201" i="2"/>
  <c r="C202" i="2"/>
  <c r="D202" i="2"/>
  <c r="E202" i="2"/>
  <c r="F202" i="2"/>
  <c r="G202" i="2"/>
  <c r="H202" i="2"/>
  <c r="C203" i="2"/>
  <c r="D203" i="2"/>
  <c r="E203" i="2"/>
  <c r="F203" i="2"/>
  <c r="G203" i="2"/>
  <c r="H203" i="2"/>
  <c r="C204" i="2"/>
  <c r="D204" i="2"/>
  <c r="E204" i="2"/>
  <c r="F204" i="2"/>
  <c r="G204" i="2"/>
  <c r="H204" i="2"/>
  <c r="C205" i="2"/>
  <c r="D205" i="2"/>
  <c r="E205" i="2"/>
  <c r="F205" i="2"/>
  <c r="G205" i="2"/>
  <c r="H205" i="2"/>
  <c r="C206" i="2"/>
  <c r="D206" i="2"/>
  <c r="E206" i="2"/>
  <c r="F206" i="2"/>
  <c r="G206" i="2"/>
  <c r="H206" i="2"/>
  <c r="C207" i="2"/>
  <c r="D207" i="2"/>
  <c r="E207" i="2"/>
  <c r="F207" i="2"/>
  <c r="G207" i="2"/>
  <c r="H207" i="2"/>
  <c r="C208" i="2"/>
  <c r="D208" i="2"/>
  <c r="E208" i="2"/>
  <c r="F208" i="2"/>
  <c r="G208" i="2"/>
  <c r="H208" i="2"/>
  <c r="C209" i="2"/>
  <c r="D209" i="2"/>
  <c r="E209" i="2"/>
  <c r="F209" i="2"/>
  <c r="G209" i="2"/>
  <c r="H209" i="2"/>
  <c r="C210" i="2"/>
  <c r="D210" i="2"/>
  <c r="E210" i="2"/>
  <c r="F210" i="2"/>
  <c r="G210" i="2"/>
  <c r="H210" i="2"/>
  <c r="C211" i="2"/>
  <c r="D211" i="2"/>
  <c r="E211" i="2"/>
  <c r="F211" i="2"/>
  <c r="G211" i="2"/>
  <c r="H211" i="2"/>
  <c r="C212" i="2"/>
  <c r="D212" i="2"/>
  <c r="E212" i="2"/>
  <c r="F212" i="2"/>
  <c r="G212" i="2"/>
  <c r="H212" i="2"/>
  <c r="C213" i="2"/>
  <c r="D213" i="2"/>
  <c r="E213" i="2"/>
  <c r="F213" i="2"/>
  <c r="G213" i="2"/>
  <c r="H213" i="2"/>
  <c r="C214" i="2"/>
  <c r="D214" i="2"/>
  <c r="E214" i="2"/>
  <c r="F214" i="2"/>
  <c r="G214" i="2"/>
  <c r="H214" i="2"/>
  <c r="C215" i="2"/>
  <c r="D215" i="2"/>
  <c r="E215" i="2"/>
  <c r="F215" i="2"/>
  <c r="G215" i="2"/>
  <c r="H215" i="2"/>
  <c r="C216" i="2"/>
  <c r="D216" i="2"/>
  <c r="E216" i="2"/>
  <c r="F216" i="2"/>
  <c r="G216" i="2"/>
  <c r="H216" i="2"/>
  <c r="C217" i="2"/>
  <c r="D217" i="2"/>
  <c r="E217" i="2"/>
  <c r="F217" i="2"/>
  <c r="G217" i="2"/>
  <c r="H217" i="2"/>
  <c r="C218" i="2"/>
  <c r="D218" i="2"/>
  <c r="E218" i="2"/>
  <c r="F218" i="2"/>
  <c r="G218" i="2"/>
  <c r="H218" i="2"/>
  <c r="C219" i="2"/>
  <c r="D219" i="2"/>
  <c r="E219" i="2"/>
  <c r="F219" i="2"/>
  <c r="G219" i="2"/>
  <c r="H219" i="2"/>
  <c r="C220" i="2"/>
  <c r="D220" i="2"/>
  <c r="E220" i="2"/>
  <c r="F220" i="2"/>
  <c r="G220" i="2"/>
  <c r="H220" i="2"/>
  <c r="C221" i="2"/>
  <c r="D221" i="2"/>
  <c r="E221" i="2"/>
  <c r="F221" i="2"/>
  <c r="G221" i="2"/>
  <c r="H221" i="2"/>
  <c r="C222" i="2"/>
  <c r="D222" i="2"/>
  <c r="E222" i="2"/>
  <c r="F222" i="2"/>
  <c r="G222" i="2"/>
  <c r="H222" i="2"/>
  <c r="C223" i="2"/>
  <c r="D223" i="2"/>
  <c r="E223" i="2"/>
  <c r="F223" i="2"/>
  <c r="G223" i="2"/>
  <c r="H223" i="2"/>
  <c r="C224" i="2"/>
  <c r="D224" i="2"/>
  <c r="E224" i="2"/>
  <c r="F224" i="2"/>
  <c r="G224" i="2"/>
  <c r="H224" i="2"/>
  <c r="C225" i="2"/>
  <c r="D225" i="2"/>
  <c r="E225" i="2"/>
  <c r="F225" i="2"/>
  <c r="G225" i="2"/>
  <c r="H225" i="2"/>
  <c r="C226" i="2"/>
  <c r="D226" i="2"/>
  <c r="E226" i="2"/>
  <c r="F226" i="2"/>
  <c r="G226" i="2"/>
  <c r="H226" i="2"/>
  <c r="C227" i="2"/>
  <c r="D227" i="2"/>
  <c r="E227" i="2"/>
  <c r="F227" i="2"/>
  <c r="G227" i="2"/>
  <c r="H227" i="2"/>
  <c r="C228" i="2"/>
  <c r="D228" i="2"/>
  <c r="E228" i="2"/>
  <c r="F228" i="2"/>
  <c r="G228" i="2"/>
  <c r="H228" i="2"/>
  <c r="C229" i="2"/>
  <c r="D229" i="2"/>
  <c r="E229" i="2"/>
  <c r="F229" i="2"/>
  <c r="G229" i="2"/>
  <c r="H229" i="2"/>
  <c r="C230" i="2"/>
  <c r="D230" i="2"/>
  <c r="E230" i="2"/>
  <c r="F230" i="2"/>
  <c r="G230" i="2"/>
  <c r="H230" i="2"/>
  <c r="C231" i="2"/>
  <c r="D231" i="2"/>
  <c r="E231" i="2"/>
  <c r="F231" i="2"/>
  <c r="G231" i="2"/>
  <c r="H231" i="2"/>
  <c r="C232" i="2"/>
  <c r="D232" i="2"/>
  <c r="E232" i="2"/>
  <c r="F232" i="2"/>
  <c r="G232" i="2"/>
  <c r="H232" i="2"/>
  <c r="C233" i="2"/>
  <c r="D233" i="2"/>
  <c r="E233" i="2"/>
  <c r="F233" i="2"/>
  <c r="G233" i="2"/>
  <c r="H233" i="2"/>
  <c r="C234" i="2"/>
  <c r="D234" i="2"/>
  <c r="E234" i="2"/>
  <c r="F234" i="2"/>
  <c r="G234" i="2"/>
  <c r="H234" i="2"/>
  <c r="C235" i="2"/>
  <c r="D235" i="2"/>
  <c r="E235" i="2"/>
  <c r="F235" i="2"/>
  <c r="G235" i="2"/>
  <c r="H235" i="2"/>
  <c r="C236" i="2"/>
  <c r="D236" i="2"/>
  <c r="E236" i="2"/>
  <c r="F236" i="2"/>
  <c r="G236" i="2"/>
  <c r="H236" i="2"/>
  <c r="C237" i="2"/>
  <c r="D237" i="2"/>
  <c r="E237" i="2"/>
  <c r="F237" i="2"/>
  <c r="G237" i="2"/>
  <c r="H237" i="2"/>
  <c r="C238" i="2"/>
  <c r="D238" i="2"/>
  <c r="E238" i="2"/>
  <c r="F238" i="2"/>
  <c r="G238" i="2"/>
  <c r="H238" i="2"/>
  <c r="C239" i="2"/>
  <c r="D239" i="2"/>
  <c r="E239" i="2"/>
  <c r="F239" i="2"/>
  <c r="G239" i="2"/>
  <c r="H239" i="2"/>
  <c r="C240" i="2"/>
  <c r="D240" i="2"/>
  <c r="E240" i="2"/>
  <c r="F240" i="2"/>
  <c r="G240" i="2"/>
  <c r="H240" i="2"/>
  <c r="C241" i="2"/>
  <c r="D241" i="2"/>
  <c r="E241" i="2"/>
  <c r="F241" i="2"/>
  <c r="G241" i="2"/>
  <c r="H241" i="2"/>
  <c r="C242" i="2"/>
  <c r="D242" i="2"/>
  <c r="E242" i="2"/>
  <c r="F242" i="2"/>
  <c r="G242" i="2"/>
  <c r="H242" i="2"/>
  <c r="C243" i="2"/>
  <c r="D243" i="2"/>
  <c r="E243" i="2"/>
  <c r="F243" i="2"/>
  <c r="G243" i="2"/>
  <c r="H243" i="2"/>
  <c r="C244" i="2"/>
  <c r="D244" i="2"/>
  <c r="E244" i="2"/>
  <c r="F244" i="2"/>
  <c r="G244" i="2"/>
  <c r="H244" i="2"/>
  <c r="C245" i="2"/>
  <c r="D245" i="2"/>
  <c r="E245" i="2"/>
  <c r="F245" i="2"/>
  <c r="G245" i="2"/>
  <c r="H245" i="2"/>
  <c r="C246" i="2"/>
  <c r="D246" i="2"/>
  <c r="E246" i="2"/>
  <c r="F246" i="2"/>
  <c r="G246" i="2"/>
  <c r="H246" i="2"/>
  <c r="C247" i="2"/>
  <c r="D247" i="2"/>
  <c r="E247" i="2"/>
  <c r="F247" i="2"/>
  <c r="G247" i="2"/>
  <c r="H247" i="2"/>
  <c r="C248" i="2"/>
  <c r="D248" i="2"/>
  <c r="E248" i="2"/>
  <c r="F248" i="2"/>
  <c r="G248" i="2"/>
  <c r="H248" i="2"/>
  <c r="C249" i="2"/>
  <c r="D249" i="2"/>
  <c r="E249" i="2"/>
  <c r="F249" i="2"/>
  <c r="G249" i="2"/>
  <c r="H249" i="2"/>
  <c r="C250" i="2"/>
  <c r="D250" i="2"/>
  <c r="E250" i="2"/>
  <c r="F250" i="2"/>
  <c r="G250" i="2"/>
  <c r="H250" i="2"/>
  <c r="C251" i="2"/>
  <c r="D251" i="2"/>
  <c r="E251" i="2"/>
  <c r="F251" i="2"/>
  <c r="G251" i="2"/>
  <c r="H251" i="2"/>
  <c r="C252" i="2"/>
  <c r="D252" i="2"/>
  <c r="E252" i="2"/>
  <c r="F252" i="2"/>
  <c r="G252" i="2"/>
  <c r="H252" i="2"/>
  <c r="C253" i="2"/>
  <c r="D253" i="2"/>
  <c r="E253" i="2"/>
  <c r="F253" i="2"/>
  <c r="G253" i="2"/>
  <c r="H253" i="2"/>
  <c r="C254" i="2"/>
  <c r="D254" i="2"/>
  <c r="E254" i="2"/>
  <c r="F254" i="2"/>
  <c r="G254" i="2"/>
  <c r="H254" i="2"/>
  <c r="C255" i="2"/>
  <c r="D255" i="2"/>
  <c r="E255" i="2"/>
  <c r="F255" i="2"/>
  <c r="G255" i="2"/>
  <c r="H255" i="2"/>
  <c r="C256" i="2"/>
  <c r="D256" i="2"/>
  <c r="E256" i="2"/>
  <c r="F256" i="2"/>
  <c r="G256" i="2"/>
  <c r="H256" i="2"/>
  <c r="C257" i="2"/>
  <c r="D257" i="2"/>
  <c r="E257" i="2"/>
  <c r="F257" i="2"/>
  <c r="G257" i="2"/>
  <c r="H257" i="2"/>
  <c r="C258" i="2"/>
  <c r="D258" i="2"/>
  <c r="E258" i="2"/>
  <c r="F258" i="2"/>
  <c r="G258" i="2"/>
  <c r="H258" i="2"/>
  <c r="C259" i="2"/>
  <c r="D259" i="2"/>
  <c r="E259" i="2"/>
  <c r="F259" i="2"/>
  <c r="G259" i="2"/>
  <c r="H259" i="2"/>
  <c r="C260" i="2"/>
  <c r="D260" i="2"/>
  <c r="E260" i="2"/>
  <c r="F260" i="2"/>
  <c r="G260" i="2"/>
  <c r="H260" i="2"/>
  <c r="C261" i="2"/>
  <c r="D261" i="2"/>
  <c r="E261" i="2"/>
  <c r="F261" i="2"/>
  <c r="G261" i="2"/>
  <c r="H261" i="2"/>
  <c r="C262" i="2"/>
  <c r="D262" i="2"/>
  <c r="E262" i="2"/>
  <c r="F262" i="2"/>
  <c r="G262" i="2"/>
  <c r="H262" i="2"/>
  <c r="C263" i="2"/>
  <c r="D263" i="2"/>
  <c r="E263" i="2"/>
  <c r="F263" i="2"/>
  <c r="G263" i="2"/>
  <c r="H263" i="2"/>
  <c r="C264" i="2"/>
  <c r="D264" i="2"/>
  <c r="E264" i="2"/>
  <c r="F264" i="2"/>
  <c r="G264" i="2"/>
  <c r="H264" i="2"/>
  <c r="C265" i="2"/>
  <c r="D265" i="2"/>
  <c r="E265" i="2"/>
  <c r="F265" i="2"/>
  <c r="G265" i="2"/>
  <c r="H265" i="2"/>
  <c r="C266" i="2"/>
  <c r="D266" i="2"/>
  <c r="E266" i="2"/>
  <c r="F266" i="2"/>
  <c r="G266" i="2"/>
  <c r="H266" i="2"/>
  <c r="C267" i="2"/>
  <c r="D267" i="2"/>
  <c r="E267" i="2"/>
  <c r="F267" i="2"/>
  <c r="G267" i="2"/>
  <c r="H267" i="2"/>
  <c r="C268" i="2"/>
  <c r="D268" i="2"/>
  <c r="E268" i="2"/>
  <c r="F268" i="2"/>
  <c r="G268" i="2"/>
  <c r="H268" i="2"/>
  <c r="C269" i="2"/>
  <c r="D269" i="2"/>
  <c r="E269" i="2"/>
  <c r="F269" i="2"/>
  <c r="G269" i="2"/>
  <c r="H269" i="2"/>
  <c r="C270" i="2"/>
  <c r="D270" i="2"/>
  <c r="E270" i="2"/>
  <c r="F270" i="2"/>
  <c r="G270" i="2"/>
  <c r="H270" i="2"/>
  <c r="C271" i="2"/>
  <c r="D271" i="2"/>
  <c r="E271" i="2"/>
  <c r="F271" i="2"/>
  <c r="G271" i="2"/>
  <c r="H271" i="2"/>
  <c r="C272" i="2"/>
  <c r="D272" i="2"/>
  <c r="E272" i="2"/>
  <c r="F272" i="2"/>
  <c r="G272" i="2"/>
  <c r="H272" i="2"/>
  <c r="C273" i="2"/>
  <c r="D273" i="2"/>
  <c r="E273" i="2"/>
  <c r="F273" i="2"/>
  <c r="G273" i="2"/>
  <c r="H273" i="2"/>
  <c r="C274" i="2"/>
  <c r="D274" i="2"/>
  <c r="E274" i="2"/>
  <c r="F274" i="2"/>
  <c r="G274" i="2"/>
  <c r="H274" i="2"/>
  <c r="C275" i="2"/>
  <c r="D275" i="2"/>
  <c r="E275" i="2"/>
  <c r="F275" i="2"/>
  <c r="G275" i="2"/>
  <c r="H275" i="2"/>
  <c r="C276" i="2"/>
  <c r="D276" i="2"/>
  <c r="E276" i="2"/>
  <c r="F276" i="2"/>
  <c r="G276" i="2"/>
  <c r="H276" i="2"/>
  <c r="C277" i="2"/>
  <c r="D277" i="2"/>
  <c r="E277" i="2"/>
  <c r="F277" i="2"/>
  <c r="G277" i="2"/>
  <c r="H277" i="2"/>
  <c r="C278" i="2"/>
  <c r="D278" i="2"/>
  <c r="E278" i="2"/>
  <c r="F278" i="2"/>
  <c r="G278" i="2"/>
  <c r="H278" i="2"/>
  <c r="C279" i="2"/>
  <c r="D279" i="2"/>
  <c r="E279" i="2"/>
  <c r="F279" i="2"/>
  <c r="G279" i="2"/>
  <c r="H279" i="2"/>
  <c r="C280" i="2"/>
  <c r="D280" i="2"/>
  <c r="E280" i="2"/>
  <c r="F280" i="2"/>
  <c r="G280" i="2"/>
  <c r="H280" i="2"/>
  <c r="C281" i="2"/>
  <c r="D281" i="2"/>
  <c r="E281" i="2"/>
  <c r="F281" i="2"/>
  <c r="G281" i="2"/>
  <c r="H281" i="2"/>
  <c r="C282" i="2"/>
  <c r="D282" i="2"/>
  <c r="E282" i="2"/>
  <c r="F282" i="2"/>
  <c r="G282" i="2"/>
  <c r="H282" i="2"/>
  <c r="C283" i="2"/>
  <c r="D283" i="2"/>
  <c r="E283" i="2"/>
  <c r="F283" i="2"/>
  <c r="G283" i="2"/>
  <c r="H283" i="2"/>
  <c r="C284" i="2"/>
  <c r="D284" i="2"/>
  <c r="E284" i="2"/>
  <c r="F284" i="2"/>
  <c r="G284" i="2"/>
  <c r="H284" i="2"/>
  <c r="C285" i="2"/>
  <c r="D285" i="2"/>
  <c r="E285" i="2"/>
  <c r="F285" i="2"/>
  <c r="G285" i="2"/>
  <c r="H285" i="2"/>
  <c r="C286" i="2"/>
  <c r="D286" i="2"/>
  <c r="E286" i="2"/>
  <c r="F286" i="2"/>
  <c r="G286" i="2"/>
  <c r="H286" i="2"/>
  <c r="C287" i="2"/>
  <c r="D287" i="2"/>
  <c r="E287" i="2"/>
  <c r="F287" i="2"/>
  <c r="G287" i="2"/>
  <c r="H287" i="2"/>
  <c r="C288" i="2"/>
  <c r="D288" i="2"/>
  <c r="E288" i="2"/>
  <c r="F288" i="2"/>
  <c r="G288" i="2"/>
  <c r="H288" i="2"/>
  <c r="C289" i="2"/>
  <c r="D289" i="2"/>
  <c r="E289" i="2"/>
  <c r="F289" i="2"/>
  <c r="G289" i="2"/>
  <c r="H289" i="2"/>
  <c r="C290" i="2"/>
  <c r="D290" i="2"/>
  <c r="E290" i="2"/>
  <c r="F290" i="2"/>
  <c r="G290" i="2"/>
  <c r="H290" i="2"/>
  <c r="C291" i="2"/>
  <c r="D291" i="2"/>
  <c r="E291" i="2"/>
  <c r="F291" i="2"/>
  <c r="G291" i="2"/>
  <c r="H291" i="2"/>
  <c r="C292" i="2"/>
  <c r="D292" i="2"/>
  <c r="E292" i="2"/>
  <c r="F292" i="2"/>
  <c r="G292" i="2"/>
  <c r="H292" i="2"/>
  <c r="C293" i="2"/>
  <c r="D293" i="2"/>
  <c r="E293" i="2"/>
  <c r="F293" i="2"/>
  <c r="G293" i="2"/>
  <c r="H293" i="2"/>
  <c r="C294" i="2"/>
  <c r="D294" i="2"/>
  <c r="E294" i="2"/>
  <c r="F294" i="2"/>
  <c r="G294" i="2"/>
  <c r="H294" i="2"/>
  <c r="C295" i="2"/>
  <c r="D295" i="2"/>
  <c r="E295" i="2"/>
  <c r="F295" i="2"/>
  <c r="G295" i="2"/>
  <c r="H295" i="2"/>
  <c r="C296" i="2"/>
  <c r="D296" i="2"/>
  <c r="E296" i="2"/>
  <c r="F296" i="2"/>
  <c r="G296" i="2"/>
  <c r="H296" i="2"/>
  <c r="C297" i="2"/>
  <c r="D297" i="2"/>
  <c r="E297" i="2"/>
  <c r="F297" i="2"/>
  <c r="G297" i="2"/>
  <c r="H297" i="2"/>
  <c r="C298" i="2"/>
  <c r="D298" i="2"/>
  <c r="E298" i="2"/>
  <c r="F298" i="2"/>
  <c r="G298" i="2"/>
  <c r="H298" i="2"/>
  <c r="C299" i="2"/>
  <c r="D299" i="2"/>
  <c r="E299" i="2"/>
  <c r="F299" i="2"/>
  <c r="G299" i="2"/>
  <c r="H299" i="2"/>
  <c r="C300" i="2"/>
  <c r="D300" i="2"/>
  <c r="E300" i="2"/>
  <c r="F300" i="2"/>
  <c r="G300" i="2"/>
  <c r="H300" i="2"/>
  <c r="C301" i="2"/>
  <c r="D301" i="2"/>
  <c r="E301" i="2"/>
  <c r="F301" i="2"/>
  <c r="G301" i="2"/>
  <c r="H301" i="2"/>
  <c r="C302" i="2"/>
  <c r="D302" i="2"/>
  <c r="E302" i="2"/>
  <c r="F302" i="2"/>
  <c r="G302" i="2"/>
  <c r="H302" i="2"/>
  <c r="C303" i="2"/>
  <c r="D303" i="2"/>
  <c r="E303" i="2"/>
  <c r="F303" i="2"/>
  <c r="G303" i="2"/>
  <c r="H303" i="2"/>
  <c r="C304" i="2"/>
  <c r="D304" i="2"/>
  <c r="E304" i="2"/>
  <c r="F304" i="2"/>
  <c r="G304" i="2"/>
  <c r="H304" i="2"/>
  <c r="C305" i="2"/>
  <c r="D305" i="2"/>
  <c r="E305" i="2"/>
  <c r="F305" i="2"/>
  <c r="G305" i="2"/>
  <c r="H305" i="2"/>
  <c r="C306" i="2"/>
  <c r="D306" i="2"/>
  <c r="E306" i="2"/>
  <c r="F306" i="2"/>
  <c r="G306" i="2"/>
  <c r="H306" i="2"/>
  <c r="C307" i="2"/>
  <c r="D307" i="2"/>
  <c r="E307" i="2"/>
  <c r="F307" i="2"/>
  <c r="G307" i="2"/>
  <c r="H307" i="2"/>
  <c r="C308" i="2"/>
  <c r="D308" i="2"/>
  <c r="E308" i="2"/>
  <c r="F308" i="2"/>
  <c r="G308" i="2"/>
  <c r="H308" i="2"/>
  <c r="C309" i="2"/>
  <c r="D309" i="2"/>
  <c r="E309" i="2"/>
  <c r="F309" i="2"/>
  <c r="G309" i="2"/>
  <c r="H309" i="2"/>
  <c r="C310" i="2"/>
  <c r="D310" i="2"/>
  <c r="E310" i="2"/>
  <c r="F310" i="2"/>
  <c r="G310" i="2"/>
  <c r="H310" i="2"/>
  <c r="C311" i="2"/>
  <c r="D311" i="2"/>
  <c r="E311" i="2"/>
  <c r="F311" i="2"/>
  <c r="G311" i="2"/>
  <c r="H311" i="2"/>
  <c r="C312" i="2"/>
  <c r="D312" i="2"/>
  <c r="E312" i="2"/>
  <c r="F312" i="2"/>
  <c r="G312" i="2"/>
  <c r="H312" i="2"/>
  <c r="C313" i="2"/>
  <c r="D313" i="2"/>
  <c r="E313" i="2"/>
  <c r="F313" i="2"/>
  <c r="G313" i="2"/>
  <c r="H313" i="2"/>
  <c r="C314" i="2"/>
  <c r="D314" i="2"/>
  <c r="E314" i="2"/>
  <c r="F314" i="2"/>
  <c r="G314" i="2"/>
  <c r="H314" i="2"/>
  <c r="C315" i="2"/>
  <c r="D315" i="2"/>
  <c r="E315" i="2"/>
  <c r="F315" i="2"/>
  <c r="G315" i="2"/>
  <c r="H315" i="2"/>
  <c r="C316" i="2"/>
  <c r="D316" i="2"/>
  <c r="E316" i="2"/>
  <c r="F316" i="2"/>
  <c r="G316" i="2"/>
  <c r="H316" i="2"/>
  <c r="C317" i="2"/>
  <c r="D317" i="2"/>
  <c r="E317" i="2"/>
  <c r="F317" i="2"/>
  <c r="G317" i="2"/>
  <c r="H317" i="2"/>
  <c r="C318" i="2"/>
  <c r="D318" i="2"/>
  <c r="E318" i="2"/>
  <c r="F318" i="2"/>
  <c r="G318" i="2"/>
  <c r="H318" i="2"/>
  <c r="C319" i="2"/>
  <c r="D319" i="2"/>
  <c r="E319" i="2"/>
  <c r="F319" i="2"/>
  <c r="G319" i="2"/>
  <c r="H319" i="2"/>
  <c r="C320" i="2"/>
  <c r="D320" i="2"/>
  <c r="E320" i="2"/>
  <c r="F320" i="2"/>
  <c r="G320" i="2"/>
  <c r="H320" i="2"/>
  <c r="C321" i="2"/>
  <c r="D321" i="2"/>
  <c r="E321" i="2"/>
  <c r="F321" i="2"/>
  <c r="G321" i="2"/>
  <c r="H321" i="2"/>
  <c r="C322" i="2"/>
  <c r="D322" i="2"/>
  <c r="E322" i="2"/>
  <c r="F322" i="2"/>
  <c r="G322" i="2"/>
  <c r="H322" i="2"/>
  <c r="C323" i="2"/>
  <c r="D323" i="2"/>
  <c r="E323" i="2"/>
  <c r="F323" i="2"/>
  <c r="G323" i="2"/>
  <c r="H323" i="2"/>
  <c r="C324" i="2"/>
  <c r="D324" i="2"/>
  <c r="E324" i="2"/>
  <c r="F324" i="2"/>
  <c r="G324" i="2"/>
  <c r="H324" i="2"/>
  <c r="C325" i="2"/>
  <c r="D325" i="2"/>
  <c r="E325" i="2"/>
  <c r="F325" i="2"/>
  <c r="G325" i="2"/>
  <c r="H325" i="2"/>
  <c r="C326" i="2"/>
  <c r="D326" i="2"/>
  <c r="E326" i="2"/>
  <c r="F326" i="2"/>
  <c r="G326" i="2"/>
  <c r="H326" i="2"/>
  <c r="C327" i="2"/>
  <c r="D327" i="2"/>
  <c r="E327" i="2"/>
  <c r="F327" i="2"/>
  <c r="G327" i="2"/>
  <c r="H327" i="2"/>
  <c r="C328" i="2"/>
  <c r="D328" i="2"/>
  <c r="E328" i="2"/>
  <c r="F328" i="2"/>
  <c r="G328" i="2"/>
  <c r="H328" i="2"/>
  <c r="C329" i="2"/>
  <c r="D329" i="2"/>
  <c r="E329" i="2"/>
  <c r="F329" i="2"/>
  <c r="G329" i="2"/>
  <c r="H329" i="2"/>
  <c r="C330" i="2"/>
  <c r="D330" i="2"/>
  <c r="E330" i="2"/>
  <c r="F330" i="2"/>
  <c r="G330" i="2"/>
  <c r="H330" i="2"/>
  <c r="C331" i="2"/>
  <c r="D331" i="2"/>
  <c r="E331" i="2"/>
  <c r="F331" i="2"/>
  <c r="G331" i="2"/>
  <c r="H331" i="2"/>
  <c r="C332" i="2"/>
  <c r="D332" i="2"/>
  <c r="E332" i="2"/>
  <c r="F332" i="2"/>
  <c r="G332" i="2"/>
  <c r="H332" i="2"/>
  <c r="C333" i="2"/>
  <c r="D333" i="2"/>
  <c r="E333" i="2"/>
  <c r="F333" i="2"/>
  <c r="G333" i="2"/>
  <c r="H333" i="2"/>
  <c r="C334" i="2"/>
  <c r="D334" i="2"/>
  <c r="E334" i="2"/>
  <c r="F334" i="2"/>
  <c r="G334" i="2"/>
  <c r="H334" i="2"/>
  <c r="C335" i="2"/>
  <c r="D335" i="2"/>
  <c r="E335" i="2"/>
  <c r="F335" i="2"/>
  <c r="G335" i="2"/>
  <c r="H335" i="2"/>
  <c r="C336" i="2"/>
  <c r="D336" i="2"/>
  <c r="E336" i="2"/>
  <c r="F336" i="2"/>
  <c r="G336" i="2"/>
  <c r="H336" i="2"/>
  <c r="C337" i="2"/>
  <c r="D337" i="2"/>
  <c r="E337" i="2"/>
  <c r="F337" i="2"/>
  <c r="G337" i="2"/>
  <c r="H337" i="2"/>
  <c r="C338" i="2"/>
  <c r="D338" i="2"/>
  <c r="E338" i="2"/>
  <c r="F338" i="2"/>
  <c r="G338" i="2"/>
  <c r="H338" i="2"/>
  <c r="C339" i="2"/>
  <c r="D339" i="2"/>
  <c r="E339" i="2"/>
  <c r="F339" i="2"/>
  <c r="G339" i="2"/>
  <c r="H339" i="2"/>
  <c r="C340" i="2"/>
  <c r="D340" i="2"/>
  <c r="E340" i="2"/>
  <c r="F340" i="2"/>
  <c r="G340" i="2"/>
  <c r="H340" i="2"/>
  <c r="C341" i="2"/>
  <c r="D341" i="2"/>
  <c r="E341" i="2"/>
  <c r="F341" i="2"/>
  <c r="G341" i="2"/>
  <c r="H341" i="2"/>
  <c r="C342" i="2"/>
  <c r="D342" i="2"/>
  <c r="E342" i="2"/>
  <c r="F342" i="2"/>
  <c r="G342" i="2"/>
  <c r="H342" i="2"/>
  <c r="C343" i="2"/>
  <c r="D343" i="2"/>
  <c r="E343" i="2"/>
  <c r="F343" i="2"/>
  <c r="G343" i="2"/>
  <c r="H343" i="2"/>
  <c r="C344" i="2"/>
  <c r="D344" i="2"/>
  <c r="E344" i="2"/>
  <c r="F344" i="2"/>
  <c r="G344" i="2"/>
  <c r="H344" i="2"/>
  <c r="C345" i="2"/>
  <c r="D345" i="2"/>
  <c r="E345" i="2"/>
  <c r="F345" i="2"/>
  <c r="G345" i="2"/>
  <c r="H345" i="2"/>
  <c r="C346" i="2"/>
  <c r="D346" i="2"/>
  <c r="E346" i="2"/>
  <c r="F346" i="2"/>
  <c r="G346" i="2"/>
  <c r="H346" i="2"/>
  <c r="C347" i="2"/>
  <c r="D347" i="2"/>
  <c r="E347" i="2"/>
  <c r="F347" i="2"/>
  <c r="G347" i="2"/>
  <c r="H347" i="2"/>
  <c r="C348" i="2"/>
  <c r="D348" i="2"/>
  <c r="E348" i="2"/>
  <c r="F348" i="2"/>
  <c r="G348" i="2"/>
  <c r="H348" i="2"/>
  <c r="C349" i="2"/>
  <c r="D349" i="2"/>
  <c r="E349" i="2"/>
  <c r="F349" i="2"/>
  <c r="G349" i="2"/>
  <c r="H349" i="2"/>
  <c r="C350" i="2"/>
  <c r="D350" i="2"/>
  <c r="E350" i="2"/>
  <c r="F350" i="2"/>
  <c r="G350" i="2"/>
  <c r="H350" i="2"/>
  <c r="C351" i="2"/>
  <c r="D351" i="2"/>
  <c r="E351" i="2"/>
  <c r="F351" i="2"/>
  <c r="G351" i="2"/>
  <c r="H351" i="2"/>
  <c r="C352" i="2"/>
  <c r="D352" i="2"/>
  <c r="E352" i="2"/>
  <c r="F352" i="2"/>
  <c r="G352" i="2"/>
  <c r="H352" i="2"/>
  <c r="C353" i="2"/>
  <c r="D353" i="2"/>
  <c r="E353" i="2"/>
  <c r="F353" i="2"/>
  <c r="G353" i="2"/>
  <c r="H353" i="2"/>
  <c r="C354" i="2"/>
  <c r="D354" i="2"/>
  <c r="E354" i="2"/>
  <c r="F354" i="2"/>
  <c r="G354" i="2"/>
  <c r="H354" i="2"/>
  <c r="C355" i="2"/>
  <c r="D355" i="2"/>
  <c r="E355" i="2"/>
  <c r="F355" i="2"/>
  <c r="G355" i="2"/>
  <c r="H355" i="2"/>
  <c r="C356" i="2"/>
  <c r="D356" i="2"/>
  <c r="E356" i="2"/>
  <c r="F356" i="2"/>
  <c r="G356" i="2"/>
  <c r="H356" i="2"/>
  <c r="C357" i="2"/>
  <c r="D357" i="2"/>
  <c r="E357" i="2"/>
  <c r="F357" i="2"/>
  <c r="G357" i="2"/>
  <c r="H357" i="2"/>
  <c r="C358" i="2"/>
  <c r="D358" i="2"/>
  <c r="E358" i="2"/>
  <c r="F358" i="2"/>
  <c r="G358" i="2"/>
  <c r="H358" i="2"/>
  <c r="C359" i="2"/>
  <c r="D359" i="2"/>
  <c r="E359" i="2"/>
  <c r="F359" i="2"/>
  <c r="G359" i="2"/>
  <c r="H359" i="2"/>
  <c r="C360" i="2"/>
  <c r="D360" i="2"/>
  <c r="E360" i="2"/>
  <c r="F360" i="2"/>
  <c r="G360" i="2"/>
  <c r="H360" i="2"/>
  <c r="C361" i="2"/>
  <c r="D361" i="2"/>
  <c r="E361" i="2"/>
  <c r="F361" i="2"/>
  <c r="G361" i="2"/>
  <c r="H361" i="2"/>
  <c r="C362" i="2"/>
  <c r="D362" i="2"/>
  <c r="E362" i="2"/>
  <c r="F362" i="2"/>
  <c r="G362" i="2"/>
  <c r="H362" i="2"/>
  <c r="C363" i="2"/>
  <c r="D363" i="2"/>
  <c r="E363" i="2"/>
  <c r="F363" i="2"/>
  <c r="G363" i="2"/>
  <c r="H363" i="2"/>
  <c r="C364" i="2"/>
  <c r="D364" i="2"/>
  <c r="E364" i="2"/>
  <c r="F364" i="2"/>
  <c r="G364" i="2"/>
  <c r="H364" i="2"/>
  <c r="C365" i="2"/>
  <c r="D365" i="2"/>
  <c r="E365" i="2"/>
  <c r="F365" i="2"/>
  <c r="G365" i="2"/>
  <c r="H365" i="2"/>
  <c r="C366" i="2"/>
  <c r="D366" i="2"/>
  <c r="E366" i="2"/>
  <c r="F366" i="2"/>
  <c r="G366" i="2"/>
  <c r="H366" i="2"/>
  <c r="C367" i="2"/>
  <c r="D367" i="2"/>
  <c r="E367" i="2"/>
  <c r="F367" i="2"/>
  <c r="G367" i="2"/>
  <c r="H367" i="2"/>
  <c r="C368" i="2"/>
  <c r="D368" i="2"/>
  <c r="E368" i="2"/>
  <c r="F368" i="2"/>
  <c r="G368" i="2"/>
  <c r="H368" i="2"/>
  <c r="C369" i="2"/>
  <c r="D369" i="2"/>
  <c r="E369" i="2"/>
  <c r="F369" i="2"/>
  <c r="G369" i="2"/>
  <c r="H369" i="2"/>
  <c r="C370" i="2"/>
  <c r="D370" i="2"/>
  <c r="E370" i="2"/>
  <c r="F370" i="2"/>
  <c r="G370" i="2"/>
  <c r="H370" i="2"/>
  <c r="C371" i="2"/>
  <c r="D371" i="2"/>
  <c r="E371" i="2"/>
  <c r="F371" i="2"/>
  <c r="G371" i="2"/>
  <c r="H371" i="2"/>
  <c r="C372" i="2"/>
  <c r="D372" i="2"/>
  <c r="E372" i="2"/>
  <c r="F372" i="2"/>
  <c r="G372" i="2"/>
  <c r="H372" i="2"/>
  <c r="C373" i="2"/>
  <c r="D373" i="2"/>
  <c r="E373" i="2"/>
  <c r="F373" i="2"/>
  <c r="G373" i="2"/>
  <c r="H373" i="2"/>
  <c r="C374" i="2"/>
  <c r="D374" i="2"/>
  <c r="E374" i="2"/>
  <c r="F374" i="2"/>
  <c r="G374" i="2"/>
  <c r="H374" i="2"/>
  <c r="C375" i="2"/>
  <c r="D375" i="2"/>
  <c r="E375" i="2"/>
  <c r="F375" i="2"/>
  <c r="G375" i="2"/>
  <c r="H375" i="2"/>
  <c r="C376" i="2"/>
  <c r="D376" i="2"/>
  <c r="E376" i="2"/>
  <c r="F376" i="2"/>
  <c r="G376" i="2"/>
  <c r="H376" i="2"/>
  <c r="C377" i="2"/>
  <c r="D377" i="2"/>
  <c r="E377" i="2"/>
  <c r="F377" i="2"/>
  <c r="G377" i="2"/>
  <c r="H377" i="2"/>
  <c r="C378" i="2"/>
  <c r="D378" i="2"/>
  <c r="E378" i="2"/>
  <c r="F378" i="2"/>
  <c r="G378" i="2"/>
  <c r="H378" i="2"/>
  <c r="C379" i="2"/>
  <c r="D379" i="2"/>
  <c r="E379" i="2"/>
  <c r="F379" i="2"/>
  <c r="G379" i="2"/>
  <c r="H379" i="2"/>
  <c r="C380" i="2"/>
  <c r="D380" i="2"/>
  <c r="E380" i="2"/>
  <c r="F380" i="2"/>
  <c r="G380" i="2"/>
  <c r="H380" i="2"/>
  <c r="C381" i="2"/>
  <c r="D381" i="2"/>
  <c r="E381" i="2"/>
  <c r="F381" i="2"/>
  <c r="G381" i="2"/>
  <c r="H381" i="2"/>
  <c r="C382" i="2"/>
  <c r="D382" i="2"/>
  <c r="E382" i="2"/>
  <c r="F382" i="2"/>
  <c r="G382" i="2"/>
  <c r="H382" i="2"/>
  <c r="C383" i="2"/>
  <c r="D383" i="2"/>
  <c r="E383" i="2"/>
  <c r="F383" i="2"/>
  <c r="G383" i="2"/>
  <c r="H383" i="2"/>
  <c r="C384" i="2"/>
  <c r="D384" i="2"/>
  <c r="E384" i="2"/>
  <c r="F384" i="2"/>
  <c r="G384" i="2"/>
  <c r="H384" i="2"/>
  <c r="C385" i="2"/>
  <c r="D385" i="2"/>
  <c r="E385" i="2"/>
  <c r="F385" i="2"/>
  <c r="G385" i="2"/>
  <c r="H385" i="2"/>
  <c r="C386" i="2"/>
  <c r="D386" i="2"/>
  <c r="E386" i="2"/>
  <c r="F386" i="2"/>
  <c r="G386" i="2"/>
  <c r="H386" i="2"/>
  <c r="C387" i="2"/>
  <c r="D387" i="2"/>
  <c r="E387" i="2"/>
  <c r="F387" i="2"/>
  <c r="G387" i="2"/>
  <c r="H387" i="2"/>
  <c r="C388" i="2"/>
  <c r="D388" i="2"/>
  <c r="E388" i="2"/>
  <c r="F388" i="2"/>
  <c r="G388" i="2"/>
  <c r="H388" i="2"/>
  <c r="C389" i="2"/>
  <c r="D389" i="2"/>
  <c r="E389" i="2"/>
  <c r="F389" i="2"/>
  <c r="G389" i="2"/>
  <c r="H389" i="2"/>
  <c r="C390" i="2"/>
  <c r="D390" i="2"/>
  <c r="E390" i="2"/>
  <c r="F390" i="2"/>
  <c r="G390" i="2"/>
  <c r="H390" i="2"/>
  <c r="C391" i="2"/>
  <c r="D391" i="2"/>
  <c r="E391" i="2"/>
  <c r="F391" i="2"/>
  <c r="G391" i="2"/>
  <c r="H391" i="2"/>
  <c r="C392" i="2"/>
  <c r="D392" i="2"/>
  <c r="E392" i="2"/>
  <c r="F392" i="2"/>
  <c r="G392" i="2"/>
  <c r="H392" i="2"/>
  <c r="C393" i="2"/>
  <c r="D393" i="2"/>
  <c r="E393" i="2"/>
  <c r="F393" i="2"/>
  <c r="G393" i="2"/>
  <c r="H393" i="2"/>
  <c r="C394" i="2"/>
  <c r="D394" i="2"/>
  <c r="E394" i="2"/>
  <c r="F394" i="2"/>
  <c r="G394" i="2"/>
  <c r="H394" i="2"/>
  <c r="C395" i="2"/>
  <c r="D395" i="2"/>
  <c r="E395" i="2"/>
  <c r="F395" i="2"/>
  <c r="G395" i="2"/>
  <c r="H395" i="2"/>
  <c r="C396" i="2"/>
  <c r="D396" i="2"/>
  <c r="E396" i="2"/>
  <c r="F396" i="2"/>
  <c r="G396" i="2"/>
  <c r="H396" i="2"/>
  <c r="C397" i="2"/>
  <c r="D397" i="2"/>
  <c r="E397" i="2"/>
  <c r="F397" i="2"/>
  <c r="G397" i="2"/>
  <c r="H397" i="2"/>
  <c r="C398" i="2"/>
  <c r="D398" i="2"/>
  <c r="E398" i="2"/>
  <c r="F398" i="2"/>
  <c r="G398" i="2"/>
  <c r="H398" i="2"/>
  <c r="C399" i="2"/>
  <c r="D399" i="2"/>
  <c r="E399" i="2"/>
  <c r="F399" i="2"/>
  <c r="G399" i="2"/>
  <c r="H399" i="2"/>
  <c r="C400" i="2"/>
  <c r="D400" i="2"/>
  <c r="E400" i="2"/>
  <c r="F400" i="2"/>
  <c r="G400" i="2"/>
  <c r="H400" i="2"/>
  <c r="C401" i="2"/>
  <c r="D401" i="2"/>
  <c r="E401" i="2"/>
  <c r="F401" i="2"/>
  <c r="G401" i="2"/>
  <c r="H401" i="2"/>
  <c r="C402" i="2"/>
  <c r="D402" i="2"/>
  <c r="E402" i="2"/>
  <c r="F402" i="2"/>
  <c r="G402" i="2"/>
  <c r="H402" i="2"/>
  <c r="C403" i="2"/>
  <c r="D403" i="2"/>
  <c r="E403" i="2"/>
  <c r="F403" i="2"/>
  <c r="G403" i="2"/>
  <c r="H403" i="2"/>
  <c r="C404" i="2"/>
  <c r="D404" i="2"/>
  <c r="E404" i="2"/>
  <c r="F404" i="2"/>
  <c r="G404" i="2"/>
  <c r="H404" i="2"/>
  <c r="C405" i="2"/>
  <c r="D405" i="2"/>
  <c r="E405" i="2"/>
  <c r="F405" i="2"/>
  <c r="G405" i="2"/>
  <c r="H405" i="2"/>
  <c r="C406" i="2"/>
  <c r="D406" i="2"/>
  <c r="E406" i="2"/>
  <c r="F406" i="2"/>
  <c r="G406" i="2"/>
  <c r="H406" i="2"/>
  <c r="C407" i="2"/>
  <c r="D407" i="2"/>
  <c r="E407" i="2"/>
  <c r="F407" i="2"/>
  <c r="G407" i="2"/>
  <c r="H407" i="2"/>
  <c r="C408" i="2"/>
  <c r="D408" i="2"/>
  <c r="E408" i="2"/>
  <c r="F408" i="2"/>
  <c r="G408" i="2"/>
  <c r="H408" i="2"/>
  <c r="C409" i="2"/>
  <c r="D409" i="2"/>
  <c r="E409" i="2"/>
  <c r="F409" i="2"/>
  <c r="G409" i="2"/>
  <c r="H409" i="2"/>
  <c r="C410" i="2"/>
  <c r="D410" i="2"/>
  <c r="E410" i="2"/>
  <c r="F410" i="2"/>
  <c r="G410" i="2"/>
  <c r="H410" i="2"/>
  <c r="C411" i="2"/>
  <c r="D411" i="2"/>
  <c r="E411" i="2"/>
  <c r="F411" i="2"/>
  <c r="G411" i="2"/>
  <c r="H411" i="2"/>
  <c r="C412" i="2"/>
  <c r="D412" i="2"/>
  <c r="E412" i="2"/>
  <c r="F412" i="2"/>
  <c r="G412" i="2"/>
  <c r="H412" i="2"/>
  <c r="C413" i="2"/>
  <c r="D413" i="2"/>
  <c r="E413" i="2"/>
  <c r="F413" i="2"/>
  <c r="G413" i="2"/>
  <c r="H413" i="2"/>
  <c r="C414" i="2"/>
  <c r="D414" i="2"/>
  <c r="E414" i="2"/>
  <c r="F414" i="2"/>
  <c r="G414" i="2"/>
  <c r="H414" i="2"/>
  <c r="C415" i="2"/>
  <c r="D415" i="2"/>
  <c r="E415" i="2"/>
  <c r="F415" i="2"/>
  <c r="G415" i="2"/>
  <c r="H415" i="2"/>
  <c r="C416" i="2"/>
  <c r="D416" i="2"/>
  <c r="E416" i="2"/>
  <c r="F416" i="2"/>
  <c r="G416" i="2"/>
  <c r="H416" i="2"/>
  <c r="C417" i="2"/>
  <c r="D417" i="2"/>
  <c r="E417" i="2"/>
  <c r="F417" i="2"/>
  <c r="G417" i="2"/>
  <c r="H417" i="2"/>
  <c r="C418" i="2"/>
  <c r="D418" i="2"/>
  <c r="E418" i="2"/>
  <c r="F418" i="2"/>
  <c r="G418" i="2"/>
  <c r="H418" i="2"/>
  <c r="C419" i="2"/>
  <c r="D419" i="2"/>
  <c r="E419" i="2"/>
  <c r="F419" i="2"/>
  <c r="G419" i="2"/>
  <c r="H419" i="2"/>
  <c r="C420" i="2"/>
  <c r="D420" i="2"/>
  <c r="E420" i="2"/>
  <c r="F420" i="2"/>
  <c r="G420" i="2"/>
  <c r="H420" i="2"/>
  <c r="C421" i="2"/>
  <c r="D421" i="2"/>
  <c r="E421" i="2"/>
  <c r="F421" i="2"/>
  <c r="G421" i="2"/>
  <c r="H421" i="2"/>
  <c r="C422" i="2"/>
  <c r="D422" i="2"/>
  <c r="E422" i="2"/>
  <c r="F422" i="2"/>
  <c r="G422" i="2"/>
  <c r="H422" i="2"/>
  <c r="C423" i="2"/>
  <c r="D423" i="2"/>
  <c r="E423" i="2"/>
  <c r="F423" i="2"/>
  <c r="G423" i="2"/>
  <c r="H423" i="2"/>
  <c r="C424" i="2"/>
  <c r="D424" i="2"/>
  <c r="E424" i="2"/>
  <c r="F424" i="2"/>
  <c r="G424" i="2"/>
  <c r="H424" i="2"/>
  <c r="C425" i="2"/>
  <c r="D425" i="2"/>
  <c r="E425" i="2"/>
  <c r="F425" i="2"/>
  <c r="G425" i="2"/>
  <c r="H425" i="2"/>
  <c r="C426" i="2"/>
  <c r="D426" i="2"/>
  <c r="E426" i="2"/>
  <c r="F426" i="2"/>
  <c r="G426" i="2"/>
  <c r="H426" i="2"/>
  <c r="C427" i="2"/>
  <c r="D427" i="2"/>
  <c r="E427" i="2"/>
  <c r="F427" i="2"/>
  <c r="G427" i="2"/>
  <c r="H427" i="2"/>
  <c r="C428" i="2"/>
  <c r="D428" i="2"/>
  <c r="E428" i="2"/>
  <c r="F428" i="2"/>
  <c r="G428" i="2"/>
  <c r="H428" i="2"/>
  <c r="C429" i="2"/>
  <c r="D429" i="2"/>
  <c r="E429" i="2"/>
  <c r="F429" i="2"/>
  <c r="G429" i="2"/>
  <c r="H429" i="2"/>
  <c r="C430" i="2"/>
  <c r="D430" i="2"/>
  <c r="E430" i="2"/>
  <c r="F430" i="2"/>
  <c r="G430" i="2"/>
  <c r="H430" i="2"/>
  <c r="C431" i="2"/>
  <c r="D431" i="2"/>
  <c r="E431" i="2"/>
  <c r="F431" i="2"/>
  <c r="G431" i="2"/>
  <c r="H431" i="2"/>
  <c r="C432" i="2"/>
  <c r="D432" i="2"/>
  <c r="E432" i="2"/>
  <c r="F432" i="2"/>
  <c r="G432" i="2"/>
  <c r="H432" i="2"/>
  <c r="C433" i="2"/>
  <c r="D433" i="2"/>
  <c r="E433" i="2"/>
  <c r="F433" i="2"/>
  <c r="G433" i="2"/>
  <c r="H433" i="2"/>
  <c r="C434" i="2"/>
  <c r="D434" i="2"/>
  <c r="E434" i="2"/>
  <c r="F434" i="2"/>
  <c r="G434" i="2"/>
  <c r="H434" i="2"/>
  <c r="C435" i="2"/>
  <c r="D435" i="2"/>
  <c r="E435" i="2"/>
  <c r="F435" i="2"/>
  <c r="G435" i="2"/>
  <c r="H435" i="2"/>
  <c r="C436" i="2"/>
  <c r="D436" i="2"/>
  <c r="E436" i="2"/>
  <c r="F436" i="2"/>
  <c r="G436" i="2"/>
  <c r="H436" i="2"/>
  <c r="C437" i="2"/>
  <c r="D437" i="2"/>
  <c r="E437" i="2"/>
  <c r="F437" i="2"/>
  <c r="G437" i="2"/>
  <c r="H437" i="2"/>
  <c r="C438" i="2"/>
  <c r="D438" i="2"/>
  <c r="E438" i="2"/>
  <c r="F438" i="2"/>
  <c r="G438" i="2"/>
  <c r="H438" i="2"/>
  <c r="C439" i="2"/>
  <c r="D439" i="2"/>
  <c r="E439" i="2"/>
  <c r="F439" i="2"/>
  <c r="G439" i="2"/>
  <c r="H439" i="2"/>
  <c r="C440" i="2"/>
  <c r="D440" i="2"/>
  <c r="E440" i="2"/>
  <c r="F440" i="2"/>
  <c r="G440" i="2"/>
  <c r="H440" i="2"/>
  <c r="C441" i="2"/>
  <c r="D441" i="2"/>
  <c r="E441" i="2"/>
  <c r="F441" i="2"/>
  <c r="G441" i="2"/>
  <c r="H441" i="2"/>
  <c r="C442" i="2"/>
  <c r="D442" i="2"/>
  <c r="E442" i="2"/>
  <c r="F442" i="2"/>
  <c r="G442" i="2"/>
  <c r="H442" i="2"/>
  <c r="C443" i="2"/>
  <c r="D443" i="2"/>
  <c r="E443" i="2"/>
  <c r="F443" i="2"/>
  <c r="G443" i="2"/>
  <c r="H443" i="2"/>
  <c r="C444" i="2"/>
  <c r="D444" i="2"/>
  <c r="E444" i="2"/>
  <c r="F444" i="2"/>
  <c r="G444" i="2"/>
  <c r="H444" i="2"/>
  <c r="C445" i="2"/>
  <c r="D445" i="2"/>
  <c r="E445" i="2"/>
  <c r="F445" i="2"/>
  <c r="G445" i="2"/>
  <c r="H445" i="2"/>
  <c r="C446" i="2"/>
  <c r="D446" i="2"/>
  <c r="E446" i="2"/>
  <c r="F446" i="2"/>
  <c r="G446" i="2"/>
  <c r="H446" i="2"/>
  <c r="C447" i="2"/>
  <c r="D447" i="2"/>
  <c r="E447" i="2"/>
  <c r="F447" i="2"/>
  <c r="G447" i="2"/>
  <c r="H447" i="2"/>
  <c r="C448" i="2"/>
  <c r="D448" i="2"/>
  <c r="E448" i="2"/>
  <c r="F448" i="2"/>
  <c r="G448" i="2"/>
  <c r="H448" i="2"/>
  <c r="C449" i="2"/>
  <c r="D449" i="2"/>
  <c r="E449" i="2"/>
  <c r="F449" i="2"/>
  <c r="G449" i="2"/>
  <c r="H449" i="2"/>
  <c r="C450" i="2"/>
  <c r="D450" i="2"/>
  <c r="E450" i="2"/>
  <c r="F450" i="2"/>
  <c r="G450" i="2"/>
  <c r="H450" i="2"/>
  <c r="C451" i="2"/>
  <c r="D451" i="2"/>
  <c r="E451" i="2"/>
  <c r="F451" i="2"/>
  <c r="G451" i="2"/>
  <c r="H451" i="2"/>
  <c r="C452" i="2"/>
  <c r="D452" i="2"/>
  <c r="E452" i="2"/>
  <c r="F452" i="2"/>
  <c r="G452" i="2"/>
  <c r="H452" i="2"/>
  <c r="C453" i="2"/>
  <c r="D453" i="2"/>
  <c r="E453" i="2"/>
  <c r="F453" i="2"/>
  <c r="G453" i="2"/>
  <c r="H453" i="2"/>
  <c r="C454" i="2"/>
  <c r="D454" i="2"/>
  <c r="E454" i="2"/>
  <c r="F454" i="2"/>
  <c r="G454" i="2"/>
  <c r="H454" i="2"/>
  <c r="C455" i="2"/>
  <c r="D455" i="2"/>
  <c r="E455" i="2"/>
  <c r="F455" i="2"/>
  <c r="G455" i="2"/>
  <c r="H455" i="2"/>
  <c r="C456" i="2"/>
  <c r="D456" i="2"/>
  <c r="E456" i="2"/>
  <c r="F456" i="2"/>
  <c r="G456" i="2"/>
  <c r="H456" i="2"/>
  <c r="C457" i="2"/>
  <c r="D457" i="2"/>
  <c r="E457" i="2"/>
  <c r="F457" i="2"/>
  <c r="G457" i="2"/>
  <c r="H457" i="2"/>
  <c r="C458" i="2"/>
  <c r="D458" i="2"/>
  <c r="E458" i="2"/>
  <c r="F458" i="2"/>
  <c r="G458" i="2"/>
  <c r="H458" i="2"/>
  <c r="C459" i="2"/>
  <c r="D459" i="2"/>
  <c r="E459" i="2"/>
  <c r="F459" i="2"/>
  <c r="G459" i="2"/>
  <c r="H459" i="2"/>
  <c r="C460" i="2"/>
  <c r="D460" i="2"/>
  <c r="E460" i="2"/>
  <c r="F460" i="2"/>
  <c r="G460" i="2"/>
  <c r="H460" i="2"/>
  <c r="C461" i="2"/>
  <c r="D461" i="2"/>
  <c r="E461" i="2"/>
  <c r="F461" i="2"/>
  <c r="G461" i="2"/>
  <c r="H461" i="2"/>
  <c r="C462" i="2"/>
  <c r="D462" i="2"/>
  <c r="E462" i="2"/>
  <c r="F462" i="2"/>
  <c r="G462" i="2"/>
  <c r="H462" i="2"/>
  <c r="C463" i="2"/>
  <c r="D463" i="2"/>
  <c r="E463" i="2"/>
  <c r="F463" i="2"/>
  <c r="G463" i="2"/>
  <c r="H463" i="2"/>
  <c r="C464" i="2"/>
  <c r="D464" i="2"/>
  <c r="E464" i="2"/>
  <c r="F464" i="2"/>
  <c r="G464" i="2"/>
  <c r="H464" i="2"/>
  <c r="C465" i="2"/>
  <c r="D465" i="2"/>
  <c r="E465" i="2"/>
  <c r="F465" i="2"/>
  <c r="G465" i="2"/>
  <c r="H465" i="2"/>
  <c r="C466" i="2"/>
  <c r="D466" i="2"/>
  <c r="E466" i="2"/>
  <c r="F466" i="2"/>
  <c r="G466" i="2"/>
  <c r="H466" i="2"/>
  <c r="C467" i="2"/>
  <c r="D467" i="2"/>
  <c r="E467" i="2"/>
  <c r="F467" i="2"/>
  <c r="G467" i="2"/>
  <c r="H467" i="2"/>
  <c r="C468" i="2"/>
  <c r="D468" i="2"/>
  <c r="E468" i="2"/>
  <c r="F468" i="2"/>
  <c r="G468" i="2"/>
  <c r="H468" i="2"/>
  <c r="C469" i="2"/>
  <c r="D469" i="2"/>
  <c r="E469" i="2"/>
  <c r="F469" i="2"/>
  <c r="G469" i="2"/>
  <c r="H469" i="2"/>
  <c r="C470" i="2"/>
  <c r="D470" i="2"/>
  <c r="E470" i="2"/>
  <c r="F470" i="2"/>
  <c r="G470" i="2"/>
  <c r="H470" i="2"/>
  <c r="C471" i="2"/>
  <c r="D471" i="2"/>
  <c r="E471" i="2"/>
  <c r="F471" i="2"/>
  <c r="G471" i="2"/>
  <c r="H471" i="2"/>
  <c r="C472" i="2"/>
  <c r="D472" i="2"/>
  <c r="E472" i="2"/>
  <c r="F472" i="2"/>
  <c r="G472" i="2"/>
  <c r="H472" i="2"/>
  <c r="C473" i="2"/>
  <c r="D473" i="2"/>
  <c r="E473" i="2"/>
  <c r="F473" i="2"/>
  <c r="G473" i="2"/>
  <c r="H473" i="2"/>
  <c r="C474" i="2"/>
  <c r="D474" i="2"/>
  <c r="E474" i="2"/>
  <c r="F474" i="2"/>
  <c r="G474" i="2"/>
  <c r="H474" i="2"/>
  <c r="C475" i="2"/>
  <c r="D475" i="2"/>
  <c r="E475" i="2"/>
  <c r="F475" i="2"/>
  <c r="G475" i="2"/>
  <c r="H475" i="2"/>
  <c r="C476" i="2"/>
  <c r="D476" i="2"/>
  <c r="E476" i="2"/>
  <c r="F476" i="2"/>
  <c r="G476" i="2"/>
  <c r="H476" i="2"/>
  <c r="C477" i="2"/>
  <c r="D477" i="2"/>
  <c r="E477" i="2"/>
  <c r="F477" i="2"/>
  <c r="G477" i="2"/>
  <c r="H477" i="2"/>
  <c r="C478" i="2"/>
  <c r="D478" i="2"/>
  <c r="E478" i="2"/>
  <c r="F478" i="2"/>
  <c r="G478" i="2"/>
  <c r="H478" i="2"/>
  <c r="C479" i="2"/>
  <c r="D479" i="2"/>
  <c r="E479" i="2"/>
  <c r="F479" i="2"/>
  <c r="G479" i="2"/>
  <c r="H479" i="2"/>
  <c r="C480" i="2"/>
  <c r="D480" i="2"/>
  <c r="E480" i="2"/>
  <c r="F480" i="2"/>
  <c r="G480" i="2"/>
  <c r="H480" i="2"/>
  <c r="C481" i="2"/>
  <c r="D481" i="2"/>
  <c r="E481" i="2"/>
  <c r="F481" i="2"/>
  <c r="G481" i="2"/>
  <c r="H481" i="2"/>
  <c r="C482" i="2"/>
  <c r="D482" i="2"/>
  <c r="E482" i="2"/>
  <c r="F482" i="2"/>
  <c r="G482" i="2"/>
  <c r="H482" i="2"/>
  <c r="C483" i="2"/>
  <c r="D483" i="2"/>
  <c r="E483" i="2"/>
  <c r="F483" i="2"/>
  <c r="G483" i="2"/>
  <c r="H483" i="2"/>
  <c r="C484" i="2"/>
  <c r="D484" i="2"/>
  <c r="E484" i="2"/>
  <c r="F484" i="2"/>
  <c r="G484" i="2"/>
  <c r="H484" i="2"/>
  <c r="C485" i="2"/>
  <c r="D485" i="2"/>
  <c r="E485" i="2"/>
  <c r="F485" i="2"/>
  <c r="G485" i="2"/>
  <c r="H485" i="2"/>
  <c r="C486" i="2"/>
  <c r="D486" i="2"/>
  <c r="E486" i="2"/>
  <c r="F486" i="2"/>
  <c r="G486" i="2"/>
  <c r="H486" i="2"/>
  <c r="C487" i="2"/>
  <c r="D487" i="2"/>
  <c r="E487" i="2"/>
  <c r="F487" i="2"/>
  <c r="G487" i="2"/>
  <c r="H487" i="2"/>
  <c r="C488" i="2"/>
  <c r="D488" i="2"/>
  <c r="E488" i="2"/>
  <c r="F488" i="2"/>
  <c r="G488" i="2"/>
  <c r="H488" i="2"/>
  <c r="C489" i="2"/>
  <c r="D489" i="2"/>
  <c r="E489" i="2"/>
  <c r="F489" i="2"/>
  <c r="G489" i="2"/>
  <c r="H489" i="2"/>
  <c r="C490" i="2"/>
  <c r="D490" i="2"/>
  <c r="E490" i="2"/>
  <c r="F490" i="2"/>
  <c r="G490" i="2"/>
  <c r="H490" i="2"/>
  <c r="C491" i="2"/>
  <c r="D491" i="2"/>
  <c r="E491" i="2"/>
  <c r="F491" i="2"/>
  <c r="G491" i="2"/>
  <c r="H491" i="2"/>
  <c r="C492" i="2"/>
  <c r="D492" i="2"/>
  <c r="E492" i="2"/>
  <c r="F492" i="2"/>
  <c r="G492" i="2"/>
  <c r="H492" i="2"/>
  <c r="C493" i="2"/>
  <c r="D493" i="2"/>
  <c r="E493" i="2"/>
  <c r="F493" i="2"/>
  <c r="G493" i="2"/>
  <c r="H493" i="2"/>
  <c r="C494" i="2"/>
  <c r="D494" i="2"/>
  <c r="E494" i="2"/>
  <c r="F494" i="2"/>
  <c r="G494" i="2"/>
  <c r="H494" i="2"/>
  <c r="C495" i="2"/>
  <c r="D495" i="2"/>
  <c r="E495" i="2"/>
  <c r="F495" i="2"/>
  <c r="G495" i="2"/>
  <c r="H495" i="2"/>
  <c r="C496" i="2"/>
  <c r="D496" i="2"/>
  <c r="E496" i="2"/>
  <c r="F496" i="2"/>
  <c r="G496" i="2"/>
  <c r="H496" i="2"/>
  <c r="C497" i="2"/>
  <c r="D497" i="2"/>
  <c r="E497" i="2"/>
  <c r="F497" i="2"/>
  <c r="G497" i="2"/>
  <c r="H497" i="2"/>
  <c r="C498" i="2"/>
  <c r="D498" i="2"/>
  <c r="E498" i="2"/>
  <c r="F498" i="2"/>
  <c r="G498" i="2"/>
  <c r="H498" i="2"/>
  <c r="C499" i="2"/>
  <c r="D499" i="2"/>
  <c r="E499" i="2"/>
  <c r="F499" i="2"/>
  <c r="G499" i="2"/>
  <c r="H499" i="2"/>
  <c r="C500" i="2"/>
  <c r="D500" i="2"/>
  <c r="E500" i="2"/>
  <c r="F500" i="2"/>
  <c r="G500" i="2"/>
  <c r="H500" i="2"/>
  <c r="C501" i="2"/>
  <c r="D501" i="2"/>
  <c r="E501" i="2"/>
  <c r="F501" i="2"/>
  <c r="G501" i="2"/>
  <c r="H501" i="2"/>
  <c r="C502" i="2"/>
  <c r="D502" i="2"/>
  <c r="E502" i="2"/>
  <c r="F502" i="2"/>
  <c r="G502" i="2"/>
  <c r="H502" i="2"/>
  <c r="C503" i="2"/>
  <c r="D503" i="2"/>
  <c r="E503" i="2"/>
  <c r="F503" i="2"/>
  <c r="G503" i="2"/>
  <c r="H503" i="2"/>
  <c r="C504" i="2"/>
  <c r="D504" i="2"/>
  <c r="E504" i="2"/>
  <c r="F504" i="2"/>
  <c r="G504" i="2"/>
  <c r="H504" i="2"/>
  <c r="C505" i="2"/>
  <c r="D505" i="2"/>
  <c r="E505" i="2"/>
  <c r="F505" i="2"/>
  <c r="G505" i="2"/>
  <c r="H505" i="2"/>
  <c r="C506" i="2"/>
  <c r="D506" i="2"/>
  <c r="E506" i="2"/>
  <c r="F506" i="2"/>
  <c r="G506" i="2"/>
  <c r="H506" i="2"/>
  <c r="C507" i="2"/>
  <c r="D507" i="2"/>
  <c r="E507" i="2"/>
  <c r="F507" i="2"/>
  <c r="G507" i="2"/>
  <c r="H507" i="2"/>
  <c r="C508" i="2"/>
  <c r="D508" i="2"/>
  <c r="E508" i="2"/>
  <c r="F508" i="2"/>
  <c r="G508" i="2"/>
  <c r="H508" i="2"/>
  <c r="C509" i="2"/>
  <c r="D509" i="2"/>
  <c r="E509" i="2"/>
  <c r="F509" i="2"/>
  <c r="G509" i="2"/>
  <c r="H509" i="2"/>
  <c r="C510" i="2"/>
  <c r="D510" i="2"/>
  <c r="E510" i="2"/>
  <c r="F510" i="2"/>
  <c r="G510" i="2"/>
  <c r="H510" i="2"/>
  <c r="C511" i="2"/>
  <c r="D511" i="2"/>
  <c r="E511" i="2"/>
  <c r="F511" i="2"/>
  <c r="G511" i="2"/>
  <c r="H511" i="2"/>
  <c r="C512" i="2"/>
  <c r="D512" i="2"/>
  <c r="E512" i="2"/>
  <c r="F512" i="2"/>
  <c r="G512" i="2"/>
  <c r="H512" i="2"/>
  <c r="C513" i="2"/>
  <c r="D513" i="2"/>
  <c r="E513" i="2"/>
  <c r="F513" i="2"/>
  <c r="G513" i="2"/>
  <c r="H513" i="2"/>
  <c r="C514" i="2"/>
  <c r="D514" i="2"/>
  <c r="E514" i="2"/>
  <c r="F514" i="2"/>
  <c r="G514" i="2"/>
  <c r="H514" i="2"/>
  <c r="C515" i="2"/>
  <c r="D515" i="2"/>
  <c r="E515" i="2"/>
  <c r="F515" i="2"/>
  <c r="G515" i="2"/>
  <c r="H515" i="2"/>
  <c r="C516" i="2"/>
  <c r="D516" i="2"/>
  <c r="E516" i="2"/>
  <c r="F516" i="2"/>
  <c r="G516" i="2"/>
  <c r="H516" i="2"/>
  <c r="C517" i="2"/>
  <c r="D517" i="2"/>
  <c r="E517" i="2"/>
  <c r="F517" i="2"/>
  <c r="G517" i="2"/>
  <c r="H517" i="2"/>
  <c r="C518" i="2"/>
  <c r="D518" i="2"/>
  <c r="E518" i="2"/>
  <c r="F518" i="2"/>
  <c r="G518" i="2"/>
  <c r="H518" i="2"/>
  <c r="D19" i="2"/>
  <c r="E19" i="2"/>
  <c r="F19" i="2"/>
  <c r="G19" i="2"/>
  <c r="H19" i="2"/>
  <c r="C19" i="2"/>
  <c r="H15" i="2" l="1"/>
  <c r="H14" i="2" s="1"/>
  <c r="D15" i="2"/>
  <c r="D14" i="2" s="1"/>
  <c r="F15" i="2"/>
  <c r="F16" i="2" s="1"/>
  <c r="E15" i="2"/>
  <c r="E14" i="2" s="1"/>
  <c r="G15" i="2"/>
  <c r="G16" i="2" s="1"/>
  <c r="C15" i="2"/>
  <c r="D27" i="1"/>
  <c r="D26" i="1" s="1"/>
  <c r="E27" i="1"/>
  <c r="E26" i="1" s="1"/>
  <c r="F27" i="1"/>
  <c r="F28" i="1" s="1"/>
  <c r="G27" i="1"/>
  <c r="G26" i="1" s="1"/>
  <c r="H27" i="1"/>
  <c r="H26" i="1" s="1"/>
  <c r="C27" i="1"/>
  <c r="C26" i="1" s="1"/>
  <c r="D16" i="2" l="1"/>
  <c r="H16" i="2"/>
  <c r="G14" i="2"/>
  <c r="F14" i="2"/>
  <c r="E16" i="2"/>
  <c r="C14" i="2"/>
  <c r="C16" i="2"/>
  <c r="D28" i="1"/>
  <c r="H28" i="1"/>
  <c r="G28" i="1"/>
  <c r="E28" i="1"/>
  <c r="F26" i="1"/>
  <c r="C28" i="1"/>
  <c r="I6" i="1"/>
  <c r="H7" i="1" s="1"/>
  <c r="I7" i="1" s="1"/>
  <c r="H8" i="1" s="1"/>
  <c r="C17" i="1"/>
  <c r="I8" i="1" l="1"/>
  <c r="H9" i="1" s="1"/>
  <c r="I9" i="1" s="1"/>
  <c r="H10" i="1" s="1"/>
  <c r="I10" i="1" s="1"/>
  <c r="H11" i="1" s="1"/>
  <c r="I11" i="1" s="1"/>
  <c r="C11" i="1" l="1"/>
  <c r="C18" i="1" l="1"/>
  <c r="C19" i="1" s="1"/>
  <c r="C20" i="1"/>
  <c r="C21" i="1" s="1"/>
  <c r="C22" i="1" l="1"/>
  <c r="B31" i="1" s="1"/>
</calcChain>
</file>

<file path=xl/sharedStrings.xml><?xml version="1.0" encoding="utf-8"?>
<sst xmlns="http://schemas.openxmlformats.org/spreadsheetml/2006/main" count="50" uniqueCount="32">
  <si>
    <t>Valentine Candy Analysis</t>
  </si>
  <si>
    <t>Given Data</t>
  </si>
  <si>
    <t>Cost per box</t>
  </si>
  <si>
    <t>Selling price pre 2/14</t>
  </si>
  <si>
    <t>Selling price post 2/14</t>
  </si>
  <si>
    <t>possible demands</t>
  </si>
  <si>
    <t>probability</t>
  </si>
  <si>
    <t>Unknown Values</t>
  </si>
  <si>
    <t>Demand</t>
  </si>
  <si>
    <t>Order Size</t>
  </si>
  <si>
    <t>random</t>
  </si>
  <si>
    <t>decision</t>
  </si>
  <si>
    <t>Model Calculations</t>
  </si>
  <si>
    <t>Costs</t>
  </si>
  <si>
    <t># sold pre 2/14</t>
  </si>
  <si>
    <t>Revenue pre 2/14</t>
  </si>
  <si>
    <t>#sold post 2/14</t>
  </si>
  <si>
    <t>Revenue post 2/14</t>
  </si>
  <si>
    <t>Profit</t>
  </si>
  <si>
    <t>start</t>
  </si>
  <si>
    <t>end</t>
  </si>
  <si>
    <t>Simulation Trials</t>
  </si>
  <si>
    <t>trials</t>
  </si>
  <si>
    <t>order size</t>
  </si>
  <si>
    <t>mean</t>
  </si>
  <si>
    <t>low</t>
  </si>
  <si>
    <t>upper</t>
  </si>
  <si>
    <t>Analysis of Candy with fixed random values</t>
  </si>
  <si>
    <t>Model Calculation</t>
  </si>
  <si>
    <t>demands</t>
  </si>
  <si>
    <t>lower</t>
  </si>
  <si>
    <t>expected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</si>
</sst>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0" fillId="3" borderId="0" xfId="0" applyFill="1"/>
    <xf numFmtId="0" fontId="2" fillId="2" borderId="0" xfId="0" applyFont="1" applyFill="1"/>
    <xf numFmtId="0" fontId="2" fillId="3" borderId="0" xfId="0" applyFont="1" applyFill="1"/>
    <xf numFmtId="44" fontId="0" fillId="5" borderId="1" xfId="1" applyFont="1" applyFill="1" applyBorder="1"/>
    <xf numFmtId="0" fontId="0" fillId="0" borderId="1" xfId="0" applyBorder="1"/>
    <xf numFmtId="0" fontId="0" fillId="5" borderId="1" xfId="0" applyFill="1" applyBorder="1"/>
    <xf numFmtId="0" fontId="0" fillId="6" borderId="1" xfId="0" applyFill="1" applyBorder="1"/>
    <xf numFmtId="0" fontId="0" fillId="4" borderId="1" xfId="0" applyFill="1" applyBorder="1"/>
    <xf numFmtId="44" fontId="0" fillId="0" borderId="0" xfId="0" applyNumberFormat="1"/>
    <xf numFmtId="44" fontId="0" fillId="0" borderId="1" xfId="0" applyNumberFormat="1" applyBorder="1"/>
    <xf numFmtId="44" fontId="0" fillId="7" borderId="1" xfId="0" applyNumberFormat="1" applyFill="1" applyBorder="1"/>
    <xf numFmtId="1" fontId="0" fillId="0" borderId="0" xfId="0" applyNumberFormat="1"/>
    <xf numFmtId="0" fontId="3" fillId="0" borderId="0" xfId="0" applyFont="1" applyFill="1"/>
    <xf numFmtId="0" fontId="3" fillId="0" borderId="0" xfId="0" applyFont="1"/>
    <xf numFmtId="44" fontId="3" fillId="0" borderId="0" xfId="1" applyFont="1" applyFill="1"/>
  </cellXfs>
  <cellStyles count="2">
    <cellStyle name="Currency" xfId="1" builtinId="4"/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1"/>
  <sheetViews>
    <sheetView topLeftCell="A19" zoomScale="140" zoomScaleNormal="140" workbookViewId="0">
      <selection activeCell="H19" sqref="H19"/>
    </sheetView>
  </sheetViews>
  <sheetFormatPr defaultRowHeight="15" x14ac:dyDescent="0.25"/>
  <cols>
    <col min="2" max="2" width="21" customWidth="1"/>
    <col min="3" max="3" width="11.140625" customWidth="1"/>
    <col min="6" max="6" width="16.140625" customWidth="1"/>
    <col min="7" max="7" width="10.7109375" customWidth="1"/>
  </cols>
  <sheetData>
    <row r="1" spans="1:9" x14ac:dyDescent="0.25">
      <c r="A1" s="2" t="s">
        <v>0</v>
      </c>
      <c r="B1" s="2"/>
      <c r="C1" s="2"/>
      <c r="D1" s="2"/>
      <c r="E1" s="2"/>
      <c r="F1" s="2"/>
    </row>
    <row r="3" spans="1:9" x14ac:dyDescent="0.25">
      <c r="A3" s="3" t="s">
        <v>1</v>
      </c>
      <c r="B3" s="3"/>
      <c r="C3" s="3"/>
      <c r="D3" s="3"/>
      <c r="E3" s="3"/>
    </row>
    <row r="5" spans="1:9" x14ac:dyDescent="0.25">
      <c r="B5" t="s">
        <v>2</v>
      </c>
      <c r="C5" s="4">
        <v>7.5</v>
      </c>
      <c r="F5" t="s">
        <v>5</v>
      </c>
      <c r="G5" t="s">
        <v>6</v>
      </c>
      <c r="H5" t="s">
        <v>19</v>
      </c>
      <c r="I5" t="s">
        <v>20</v>
      </c>
    </row>
    <row r="6" spans="1:9" x14ac:dyDescent="0.25">
      <c r="B6" t="s">
        <v>3</v>
      </c>
      <c r="C6" s="4">
        <v>12</v>
      </c>
      <c r="F6" s="6">
        <v>40</v>
      </c>
      <c r="G6" s="6">
        <v>0.05</v>
      </c>
      <c r="H6">
        <v>0</v>
      </c>
      <c r="I6">
        <f>H6+G6</f>
        <v>0.05</v>
      </c>
    </row>
    <row r="7" spans="1:9" x14ac:dyDescent="0.25">
      <c r="B7" t="s">
        <v>4</v>
      </c>
      <c r="C7" s="4">
        <v>6</v>
      </c>
      <c r="F7" s="6">
        <v>50</v>
      </c>
      <c r="G7" s="6">
        <v>0.25</v>
      </c>
      <c r="H7">
        <f>I6</f>
        <v>0.05</v>
      </c>
      <c r="I7">
        <f>H7+G7</f>
        <v>0.3</v>
      </c>
    </row>
    <row r="8" spans="1:9" x14ac:dyDescent="0.25">
      <c r="F8" s="6">
        <v>60</v>
      </c>
      <c r="G8" s="6">
        <v>0.4</v>
      </c>
      <c r="H8">
        <f t="shared" ref="H8:H11" si="0">I7</f>
        <v>0.3</v>
      </c>
      <c r="I8">
        <f t="shared" ref="I8:I11" si="1">H8+G8</f>
        <v>0.7</v>
      </c>
    </row>
    <row r="9" spans="1:9" x14ac:dyDescent="0.25">
      <c r="F9" s="6">
        <v>70</v>
      </c>
      <c r="G9" s="6">
        <v>0.15</v>
      </c>
      <c r="H9">
        <f t="shared" si="0"/>
        <v>0.7</v>
      </c>
      <c r="I9">
        <f t="shared" si="1"/>
        <v>0.85</v>
      </c>
    </row>
    <row r="10" spans="1:9" x14ac:dyDescent="0.25">
      <c r="A10" s="3" t="s">
        <v>7</v>
      </c>
      <c r="B10" s="3"/>
      <c r="C10" s="3"/>
      <c r="F10" s="6">
        <v>80</v>
      </c>
      <c r="G10" s="6">
        <v>0.1</v>
      </c>
      <c r="H10">
        <f t="shared" si="0"/>
        <v>0.85</v>
      </c>
      <c r="I10">
        <f t="shared" si="1"/>
        <v>0.95</v>
      </c>
    </row>
    <row r="11" spans="1:9" x14ac:dyDescent="0.25">
      <c r="A11" t="s">
        <v>10</v>
      </c>
      <c r="B11" t="s">
        <v>8</v>
      </c>
      <c r="C11" s="8">
        <f ca="1">LOOKUP(RAND(),H6:H11,F6:F11)</f>
        <v>40</v>
      </c>
      <c r="F11" s="6">
        <v>90</v>
      </c>
      <c r="G11" s="6">
        <v>0.05</v>
      </c>
      <c r="H11">
        <f t="shared" si="0"/>
        <v>0.95</v>
      </c>
      <c r="I11">
        <f t="shared" si="1"/>
        <v>1</v>
      </c>
    </row>
    <row r="12" spans="1:9" x14ac:dyDescent="0.25">
      <c r="A12" t="s">
        <v>11</v>
      </c>
      <c r="B12" t="s">
        <v>9</v>
      </c>
      <c r="C12" s="7">
        <v>90</v>
      </c>
    </row>
    <row r="15" spans="1:9" x14ac:dyDescent="0.25">
      <c r="A15" s="1" t="s">
        <v>12</v>
      </c>
      <c r="B15" s="1"/>
      <c r="C15" s="1"/>
      <c r="D15" s="1"/>
      <c r="E15" s="1"/>
      <c r="F15" s="1"/>
    </row>
    <row r="17" spans="1:8" x14ac:dyDescent="0.25">
      <c r="B17" t="s">
        <v>13</v>
      </c>
      <c r="C17" s="10">
        <f>C5*C12</f>
        <v>675</v>
      </c>
    </row>
    <row r="18" spans="1:8" x14ac:dyDescent="0.25">
      <c r="B18" t="s">
        <v>14</v>
      </c>
      <c r="C18" s="5">
        <f ca="1">IF(C11&lt;C12,C11,C12)</f>
        <v>40</v>
      </c>
    </row>
    <row r="19" spans="1:8" x14ac:dyDescent="0.25">
      <c r="B19" t="s">
        <v>15</v>
      </c>
      <c r="C19" s="10">
        <f ca="1">C6*C18</f>
        <v>480</v>
      </c>
    </row>
    <row r="20" spans="1:8" x14ac:dyDescent="0.25">
      <c r="B20" t="s">
        <v>16</v>
      </c>
      <c r="C20" s="5">
        <f ca="1">IF(C12&gt;C11,C12-C11,0)</f>
        <v>50</v>
      </c>
    </row>
    <row r="21" spans="1:8" x14ac:dyDescent="0.25">
      <c r="B21" t="s">
        <v>17</v>
      </c>
      <c r="C21" s="10">
        <f ca="1">C7*C20</f>
        <v>300</v>
      </c>
    </row>
    <row r="22" spans="1:8" x14ac:dyDescent="0.25">
      <c r="B22" t="s">
        <v>18</v>
      </c>
      <c r="C22" s="11">
        <f ca="1">C19+C21-C17</f>
        <v>105</v>
      </c>
    </row>
    <row r="24" spans="1:8" x14ac:dyDescent="0.25">
      <c r="A24" s="3" t="s">
        <v>21</v>
      </c>
      <c r="B24" s="3"/>
      <c r="C24" s="3"/>
      <c r="D24" s="3"/>
      <c r="E24" s="3"/>
      <c r="F24" s="3"/>
    </row>
    <row r="25" spans="1:8" x14ac:dyDescent="0.25">
      <c r="A25" s="13"/>
      <c r="B25" s="13"/>
      <c r="C25" s="13"/>
      <c r="D25" s="13"/>
      <c r="E25" s="13"/>
      <c r="F25" s="13"/>
    </row>
    <row r="26" spans="1:8" x14ac:dyDescent="0.25">
      <c r="A26" s="13"/>
      <c r="B26" s="13" t="s">
        <v>26</v>
      </c>
      <c r="C26" s="15">
        <f>C27+TINV(0.05,499)*STDEV(C32:C531)/SQRT(500)</f>
        <v>180</v>
      </c>
      <c r="D26" s="15">
        <f t="shared" ref="D26:H26" si="2">D27+TINV(0.05,499)*STDEV(D32:D531)/SQRT(500)</f>
        <v>222.95274105331816</v>
      </c>
      <c r="E26" s="15">
        <f t="shared" si="2"/>
        <v>252.62416368343372</v>
      </c>
      <c r="F26" s="15">
        <f t="shared" si="2"/>
        <v>253.76359343356302</v>
      </c>
      <c r="G26" s="15">
        <f t="shared" si="2"/>
        <v>253.64103070782278</v>
      </c>
      <c r="H26" s="15">
        <f t="shared" si="2"/>
        <v>239.60154176796019</v>
      </c>
    </row>
    <row r="27" spans="1:8" x14ac:dyDescent="0.25">
      <c r="A27" s="13"/>
      <c r="B27" s="13" t="s">
        <v>24</v>
      </c>
      <c r="C27">
        <f>AVERAGE(C32:C531)</f>
        <v>180</v>
      </c>
      <c r="D27">
        <f t="shared" ref="D27:H27" si="3">AVERAGE(D32:D531)</f>
        <v>221.76</v>
      </c>
      <c r="E27">
        <f t="shared" si="3"/>
        <v>249.6</v>
      </c>
      <c r="F27">
        <f t="shared" si="3"/>
        <v>249.24</v>
      </c>
      <c r="G27">
        <f t="shared" si="3"/>
        <v>247.8</v>
      </c>
      <c r="H27">
        <f t="shared" si="3"/>
        <v>233.28</v>
      </c>
    </row>
    <row r="28" spans="1:8" x14ac:dyDescent="0.25">
      <c r="A28" s="13"/>
      <c r="B28" s="13" t="s">
        <v>25</v>
      </c>
      <c r="C28" s="15">
        <f>C27-TINV(0.05,499)*STDEV(C32:C531)/SQRT(500)</f>
        <v>180</v>
      </c>
      <c r="D28" s="15">
        <f t="shared" ref="D28:H28" si="4">D27-TINV(0.05,499)*STDEV(D32:D531)/SQRT(500)</f>
        <v>220.56725894668182</v>
      </c>
      <c r="E28" s="15">
        <f t="shared" si="4"/>
        <v>246.57583631656627</v>
      </c>
      <c r="F28" s="15">
        <f t="shared" si="4"/>
        <v>244.716406566437</v>
      </c>
      <c r="G28" s="15">
        <f t="shared" si="4"/>
        <v>241.95896929217724</v>
      </c>
      <c r="H28" s="15">
        <f t="shared" si="4"/>
        <v>226.95845823203982</v>
      </c>
    </row>
    <row r="29" spans="1:8" x14ac:dyDescent="0.25">
      <c r="A29" s="14"/>
      <c r="B29" s="14"/>
      <c r="C29" s="14"/>
      <c r="D29" s="14"/>
      <c r="E29" s="14"/>
      <c r="F29" s="14"/>
    </row>
    <row r="30" spans="1:8" x14ac:dyDescent="0.25">
      <c r="B30" t="s">
        <v>22</v>
      </c>
      <c r="F30" t="s">
        <v>23</v>
      </c>
    </row>
    <row r="31" spans="1:8" x14ac:dyDescent="0.25">
      <c r="B31" s="9">
        <f ca="1">C22</f>
        <v>105</v>
      </c>
      <c r="C31" s="12">
        <v>40</v>
      </c>
      <c r="D31">
        <v>50</v>
      </c>
      <c r="E31" s="12">
        <v>60</v>
      </c>
      <c r="F31">
        <v>70</v>
      </c>
      <c r="G31" s="12">
        <v>80</v>
      </c>
      <c r="H31">
        <v>90</v>
      </c>
    </row>
    <row r="32" spans="1:8" x14ac:dyDescent="0.25">
      <c r="B32">
        <v>1</v>
      </c>
      <c r="C32">
        <f t="dataTable" ref="C32:H531" dt2D="1" dtr="1" r1="C12" r2="A31" ca="1"/>
        <v>180</v>
      </c>
      <c r="D32">
        <v>225</v>
      </c>
      <c r="E32">
        <v>270</v>
      </c>
      <c r="F32">
        <v>255</v>
      </c>
      <c r="G32">
        <v>180</v>
      </c>
      <c r="H32">
        <v>165</v>
      </c>
    </row>
    <row r="33" spans="2:8" x14ac:dyDescent="0.25">
      <c r="B33">
        <v>2</v>
      </c>
      <c r="C33">
        <v>180</v>
      </c>
      <c r="D33">
        <v>225</v>
      </c>
      <c r="E33">
        <v>270</v>
      </c>
      <c r="F33">
        <v>315</v>
      </c>
      <c r="G33">
        <v>240</v>
      </c>
      <c r="H33">
        <v>165</v>
      </c>
    </row>
    <row r="34" spans="2:8" x14ac:dyDescent="0.25">
      <c r="B34">
        <v>3</v>
      </c>
      <c r="C34">
        <v>180</v>
      </c>
      <c r="D34">
        <v>225</v>
      </c>
      <c r="E34">
        <v>210</v>
      </c>
      <c r="F34">
        <v>255</v>
      </c>
      <c r="G34">
        <v>360</v>
      </c>
      <c r="H34">
        <v>225</v>
      </c>
    </row>
    <row r="35" spans="2:8" x14ac:dyDescent="0.25">
      <c r="B35">
        <v>4</v>
      </c>
      <c r="C35">
        <v>180</v>
      </c>
      <c r="D35">
        <v>225</v>
      </c>
      <c r="E35">
        <v>270</v>
      </c>
      <c r="F35">
        <v>255</v>
      </c>
      <c r="G35">
        <v>240</v>
      </c>
      <c r="H35">
        <v>225</v>
      </c>
    </row>
    <row r="36" spans="2:8" x14ac:dyDescent="0.25">
      <c r="B36">
        <v>5</v>
      </c>
      <c r="C36">
        <v>180</v>
      </c>
      <c r="D36">
        <v>225</v>
      </c>
      <c r="E36">
        <v>210</v>
      </c>
      <c r="F36">
        <v>315</v>
      </c>
      <c r="G36">
        <v>360</v>
      </c>
      <c r="H36">
        <v>285</v>
      </c>
    </row>
    <row r="37" spans="2:8" x14ac:dyDescent="0.25">
      <c r="B37">
        <v>6</v>
      </c>
      <c r="C37">
        <v>180</v>
      </c>
      <c r="D37">
        <v>225</v>
      </c>
      <c r="E37">
        <v>270</v>
      </c>
      <c r="F37">
        <v>315</v>
      </c>
      <c r="G37">
        <v>240</v>
      </c>
      <c r="H37">
        <v>225</v>
      </c>
    </row>
    <row r="38" spans="2:8" x14ac:dyDescent="0.25">
      <c r="B38">
        <v>7</v>
      </c>
      <c r="C38">
        <v>180</v>
      </c>
      <c r="D38">
        <v>225</v>
      </c>
      <c r="E38">
        <v>270</v>
      </c>
      <c r="F38">
        <v>315</v>
      </c>
      <c r="G38">
        <v>360</v>
      </c>
      <c r="H38">
        <v>225</v>
      </c>
    </row>
    <row r="39" spans="2:8" x14ac:dyDescent="0.25">
      <c r="B39">
        <v>8</v>
      </c>
      <c r="C39">
        <v>180</v>
      </c>
      <c r="D39">
        <v>225</v>
      </c>
      <c r="E39">
        <v>270</v>
      </c>
      <c r="F39">
        <v>315</v>
      </c>
      <c r="G39">
        <v>240</v>
      </c>
      <c r="H39">
        <v>165</v>
      </c>
    </row>
    <row r="40" spans="2:8" x14ac:dyDescent="0.25">
      <c r="B40">
        <v>9</v>
      </c>
      <c r="C40">
        <v>180</v>
      </c>
      <c r="D40">
        <v>225</v>
      </c>
      <c r="E40">
        <v>270</v>
      </c>
      <c r="F40">
        <v>195</v>
      </c>
      <c r="G40">
        <v>240</v>
      </c>
      <c r="H40">
        <v>165</v>
      </c>
    </row>
    <row r="41" spans="2:8" x14ac:dyDescent="0.25">
      <c r="B41">
        <v>10</v>
      </c>
      <c r="C41">
        <v>180</v>
      </c>
      <c r="D41">
        <v>225</v>
      </c>
      <c r="E41">
        <v>150</v>
      </c>
      <c r="F41">
        <v>315</v>
      </c>
      <c r="G41">
        <v>180</v>
      </c>
      <c r="H41">
        <v>345</v>
      </c>
    </row>
    <row r="42" spans="2:8" x14ac:dyDescent="0.25">
      <c r="B42">
        <v>11</v>
      </c>
      <c r="C42">
        <v>180</v>
      </c>
      <c r="D42">
        <v>225</v>
      </c>
      <c r="E42">
        <v>270</v>
      </c>
      <c r="F42">
        <v>255</v>
      </c>
      <c r="G42">
        <v>360</v>
      </c>
      <c r="H42">
        <v>105</v>
      </c>
    </row>
    <row r="43" spans="2:8" x14ac:dyDescent="0.25">
      <c r="B43">
        <v>12</v>
      </c>
      <c r="C43">
        <v>180</v>
      </c>
      <c r="D43">
        <v>225</v>
      </c>
      <c r="E43">
        <v>270</v>
      </c>
      <c r="F43">
        <v>255</v>
      </c>
      <c r="G43">
        <v>180</v>
      </c>
      <c r="H43">
        <v>225</v>
      </c>
    </row>
    <row r="44" spans="2:8" x14ac:dyDescent="0.25">
      <c r="B44">
        <v>13</v>
      </c>
      <c r="C44">
        <v>180</v>
      </c>
      <c r="D44">
        <v>225</v>
      </c>
      <c r="E44">
        <v>210</v>
      </c>
      <c r="F44">
        <v>255</v>
      </c>
      <c r="G44">
        <v>180</v>
      </c>
      <c r="H44">
        <v>225</v>
      </c>
    </row>
    <row r="45" spans="2:8" x14ac:dyDescent="0.25">
      <c r="B45">
        <v>14</v>
      </c>
      <c r="C45">
        <v>180</v>
      </c>
      <c r="D45">
        <v>225</v>
      </c>
      <c r="E45">
        <v>270</v>
      </c>
      <c r="F45">
        <v>315</v>
      </c>
      <c r="G45">
        <v>360</v>
      </c>
      <c r="H45">
        <v>225</v>
      </c>
    </row>
    <row r="46" spans="2:8" x14ac:dyDescent="0.25">
      <c r="B46">
        <v>15</v>
      </c>
      <c r="C46">
        <v>180</v>
      </c>
      <c r="D46">
        <v>225</v>
      </c>
      <c r="E46">
        <v>270</v>
      </c>
      <c r="F46">
        <v>315</v>
      </c>
      <c r="G46">
        <v>300</v>
      </c>
      <c r="H46">
        <v>165</v>
      </c>
    </row>
    <row r="47" spans="2:8" x14ac:dyDescent="0.25">
      <c r="B47">
        <v>16</v>
      </c>
      <c r="C47">
        <v>180</v>
      </c>
      <c r="D47">
        <v>225</v>
      </c>
      <c r="E47">
        <v>210</v>
      </c>
      <c r="F47">
        <v>315</v>
      </c>
      <c r="G47">
        <v>240</v>
      </c>
      <c r="H47">
        <v>225</v>
      </c>
    </row>
    <row r="48" spans="2:8" x14ac:dyDescent="0.25">
      <c r="B48">
        <v>17</v>
      </c>
      <c r="C48">
        <v>180</v>
      </c>
      <c r="D48">
        <v>225</v>
      </c>
      <c r="E48">
        <v>270</v>
      </c>
      <c r="F48">
        <v>255</v>
      </c>
      <c r="G48">
        <v>180</v>
      </c>
      <c r="H48">
        <v>225</v>
      </c>
    </row>
    <row r="49" spans="2:8" x14ac:dyDescent="0.25">
      <c r="B49">
        <v>18</v>
      </c>
      <c r="C49">
        <v>180</v>
      </c>
      <c r="D49">
        <v>225</v>
      </c>
      <c r="E49">
        <v>270</v>
      </c>
      <c r="F49">
        <v>255</v>
      </c>
      <c r="G49">
        <v>300</v>
      </c>
      <c r="H49">
        <v>165</v>
      </c>
    </row>
    <row r="50" spans="2:8" x14ac:dyDescent="0.25">
      <c r="B50">
        <v>19</v>
      </c>
      <c r="C50">
        <v>180</v>
      </c>
      <c r="D50">
        <v>225</v>
      </c>
      <c r="E50">
        <v>210</v>
      </c>
      <c r="F50">
        <v>315</v>
      </c>
      <c r="G50">
        <v>180</v>
      </c>
      <c r="H50">
        <v>345</v>
      </c>
    </row>
    <row r="51" spans="2:8" x14ac:dyDescent="0.25">
      <c r="B51">
        <v>20</v>
      </c>
      <c r="C51">
        <v>180</v>
      </c>
      <c r="D51">
        <v>165</v>
      </c>
      <c r="E51">
        <v>270</v>
      </c>
      <c r="F51">
        <v>135</v>
      </c>
      <c r="G51">
        <v>180</v>
      </c>
      <c r="H51">
        <v>225</v>
      </c>
    </row>
    <row r="52" spans="2:8" x14ac:dyDescent="0.25">
      <c r="B52">
        <v>21</v>
      </c>
      <c r="C52">
        <v>180</v>
      </c>
      <c r="D52">
        <v>225</v>
      </c>
      <c r="E52">
        <v>210</v>
      </c>
      <c r="F52">
        <v>195</v>
      </c>
      <c r="G52">
        <v>240</v>
      </c>
      <c r="H52">
        <v>165</v>
      </c>
    </row>
    <row r="53" spans="2:8" x14ac:dyDescent="0.25">
      <c r="B53">
        <v>22</v>
      </c>
      <c r="C53">
        <v>180</v>
      </c>
      <c r="D53">
        <v>225</v>
      </c>
      <c r="E53">
        <v>210</v>
      </c>
      <c r="F53">
        <v>255</v>
      </c>
      <c r="G53">
        <v>180</v>
      </c>
      <c r="H53">
        <v>225</v>
      </c>
    </row>
    <row r="54" spans="2:8" x14ac:dyDescent="0.25">
      <c r="B54">
        <v>23</v>
      </c>
      <c r="C54">
        <v>180</v>
      </c>
      <c r="D54">
        <v>225</v>
      </c>
      <c r="E54">
        <v>270</v>
      </c>
      <c r="F54">
        <v>315</v>
      </c>
      <c r="G54">
        <v>300</v>
      </c>
      <c r="H54">
        <v>165</v>
      </c>
    </row>
    <row r="55" spans="2:8" x14ac:dyDescent="0.25">
      <c r="B55">
        <v>24</v>
      </c>
      <c r="C55">
        <v>180</v>
      </c>
      <c r="D55">
        <v>225</v>
      </c>
      <c r="E55">
        <v>270</v>
      </c>
      <c r="F55">
        <v>195</v>
      </c>
      <c r="G55">
        <v>180</v>
      </c>
      <c r="H55">
        <v>225</v>
      </c>
    </row>
    <row r="56" spans="2:8" x14ac:dyDescent="0.25">
      <c r="B56">
        <v>25</v>
      </c>
      <c r="C56">
        <v>180</v>
      </c>
      <c r="D56">
        <v>225</v>
      </c>
      <c r="E56">
        <v>270</v>
      </c>
      <c r="F56">
        <v>255</v>
      </c>
      <c r="G56">
        <v>240</v>
      </c>
      <c r="H56">
        <v>225</v>
      </c>
    </row>
    <row r="57" spans="2:8" x14ac:dyDescent="0.25">
      <c r="B57">
        <v>26</v>
      </c>
      <c r="C57">
        <v>180</v>
      </c>
      <c r="D57">
        <v>225</v>
      </c>
      <c r="E57">
        <v>210</v>
      </c>
      <c r="F57">
        <v>255</v>
      </c>
      <c r="G57">
        <v>240</v>
      </c>
      <c r="H57">
        <v>165</v>
      </c>
    </row>
    <row r="58" spans="2:8" x14ac:dyDescent="0.25">
      <c r="B58">
        <v>27</v>
      </c>
      <c r="C58">
        <v>180</v>
      </c>
      <c r="D58">
        <v>225</v>
      </c>
      <c r="E58">
        <v>210</v>
      </c>
      <c r="F58">
        <v>195</v>
      </c>
      <c r="G58">
        <v>240</v>
      </c>
      <c r="H58">
        <v>405</v>
      </c>
    </row>
    <row r="59" spans="2:8" x14ac:dyDescent="0.25">
      <c r="B59">
        <v>28</v>
      </c>
      <c r="C59">
        <v>180</v>
      </c>
      <c r="D59">
        <v>225</v>
      </c>
      <c r="E59">
        <v>150</v>
      </c>
      <c r="F59">
        <v>315</v>
      </c>
      <c r="G59">
        <v>240</v>
      </c>
      <c r="H59">
        <v>225</v>
      </c>
    </row>
    <row r="60" spans="2:8" x14ac:dyDescent="0.25">
      <c r="B60">
        <v>29</v>
      </c>
      <c r="C60">
        <v>180</v>
      </c>
      <c r="D60">
        <v>165</v>
      </c>
      <c r="E60">
        <v>270</v>
      </c>
      <c r="F60">
        <v>195</v>
      </c>
      <c r="G60">
        <v>240</v>
      </c>
      <c r="H60">
        <v>165</v>
      </c>
    </row>
    <row r="61" spans="2:8" x14ac:dyDescent="0.25">
      <c r="B61">
        <v>30</v>
      </c>
      <c r="C61">
        <v>180</v>
      </c>
      <c r="D61">
        <v>165</v>
      </c>
      <c r="E61">
        <v>270</v>
      </c>
      <c r="F61">
        <v>255</v>
      </c>
      <c r="G61">
        <v>120</v>
      </c>
      <c r="H61">
        <v>225</v>
      </c>
    </row>
    <row r="62" spans="2:8" x14ac:dyDescent="0.25">
      <c r="B62">
        <v>31</v>
      </c>
      <c r="C62">
        <v>180</v>
      </c>
      <c r="D62">
        <v>225</v>
      </c>
      <c r="E62">
        <v>270</v>
      </c>
      <c r="F62">
        <v>195</v>
      </c>
      <c r="G62">
        <v>180</v>
      </c>
      <c r="H62">
        <v>345</v>
      </c>
    </row>
    <row r="63" spans="2:8" x14ac:dyDescent="0.25">
      <c r="B63">
        <v>32</v>
      </c>
      <c r="C63">
        <v>180</v>
      </c>
      <c r="D63">
        <v>225</v>
      </c>
      <c r="E63">
        <v>150</v>
      </c>
      <c r="F63">
        <v>255</v>
      </c>
      <c r="G63">
        <v>180</v>
      </c>
      <c r="H63">
        <v>285</v>
      </c>
    </row>
    <row r="64" spans="2:8" x14ac:dyDescent="0.25">
      <c r="B64">
        <v>33</v>
      </c>
      <c r="C64">
        <v>180</v>
      </c>
      <c r="D64">
        <v>225</v>
      </c>
      <c r="E64">
        <v>270</v>
      </c>
      <c r="F64">
        <v>195</v>
      </c>
      <c r="G64">
        <v>240</v>
      </c>
      <c r="H64">
        <v>225</v>
      </c>
    </row>
    <row r="65" spans="2:8" x14ac:dyDescent="0.25">
      <c r="B65">
        <v>34</v>
      </c>
      <c r="C65">
        <v>180</v>
      </c>
      <c r="D65">
        <v>225</v>
      </c>
      <c r="E65">
        <v>270</v>
      </c>
      <c r="F65">
        <v>315</v>
      </c>
      <c r="G65">
        <v>180</v>
      </c>
      <c r="H65">
        <v>225</v>
      </c>
    </row>
    <row r="66" spans="2:8" x14ac:dyDescent="0.25">
      <c r="B66">
        <v>35</v>
      </c>
      <c r="C66">
        <v>180</v>
      </c>
      <c r="D66">
        <v>225</v>
      </c>
      <c r="E66">
        <v>270</v>
      </c>
      <c r="F66">
        <v>255</v>
      </c>
      <c r="G66">
        <v>180</v>
      </c>
      <c r="H66">
        <v>225</v>
      </c>
    </row>
    <row r="67" spans="2:8" x14ac:dyDescent="0.25">
      <c r="B67">
        <v>36</v>
      </c>
      <c r="C67">
        <v>180</v>
      </c>
      <c r="D67">
        <v>225</v>
      </c>
      <c r="E67">
        <v>210</v>
      </c>
      <c r="F67">
        <v>315</v>
      </c>
      <c r="G67">
        <v>240</v>
      </c>
      <c r="H67">
        <v>225</v>
      </c>
    </row>
    <row r="68" spans="2:8" x14ac:dyDescent="0.25">
      <c r="B68">
        <v>37</v>
      </c>
      <c r="C68">
        <v>180</v>
      </c>
      <c r="D68">
        <v>165</v>
      </c>
      <c r="E68">
        <v>210</v>
      </c>
      <c r="F68">
        <v>255</v>
      </c>
      <c r="G68">
        <v>300</v>
      </c>
      <c r="H68">
        <v>345</v>
      </c>
    </row>
    <row r="69" spans="2:8" x14ac:dyDescent="0.25">
      <c r="B69">
        <v>38</v>
      </c>
      <c r="C69">
        <v>180</v>
      </c>
      <c r="D69">
        <v>225</v>
      </c>
      <c r="E69">
        <v>210</v>
      </c>
      <c r="F69">
        <v>255</v>
      </c>
      <c r="G69">
        <v>300</v>
      </c>
      <c r="H69">
        <v>225</v>
      </c>
    </row>
    <row r="70" spans="2:8" x14ac:dyDescent="0.25">
      <c r="B70">
        <v>39</v>
      </c>
      <c r="C70">
        <v>180</v>
      </c>
      <c r="D70">
        <v>225</v>
      </c>
      <c r="E70">
        <v>270</v>
      </c>
      <c r="F70">
        <v>255</v>
      </c>
      <c r="G70">
        <v>180</v>
      </c>
      <c r="H70">
        <v>165</v>
      </c>
    </row>
    <row r="71" spans="2:8" x14ac:dyDescent="0.25">
      <c r="B71">
        <v>40</v>
      </c>
      <c r="C71">
        <v>180</v>
      </c>
      <c r="D71">
        <v>225</v>
      </c>
      <c r="E71">
        <v>270</v>
      </c>
      <c r="F71">
        <v>195</v>
      </c>
      <c r="G71">
        <v>300</v>
      </c>
      <c r="H71">
        <v>165</v>
      </c>
    </row>
    <row r="72" spans="2:8" x14ac:dyDescent="0.25">
      <c r="B72">
        <v>41</v>
      </c>
      <c r="C72">
        <v>180</v>
      </c>
      <c r="D72">
        <v>225</v>
      </c>
      <c r="E72">
        <v>270</v>
      </c>
      <c r="F72">
        <v>255</v>
      </c>
      <c r="G72">
        <v>180</v>
      </c>
      <c r="H72">
        <v>165</v>
      </c>
    </row>
    <row r="73" spans="2:8" x14ac:dyDescent="0.25">
      <c r="B73">
        <v>42</v>
      </c>
      <c r="C73">
        <v>180</v>
      </c>
      <c r="D73">
        <v>225</v>
      </c>
      <c r="E73">
        <v>270</v>
      </c>
      <c r="F73">
        <v>315</v>
      </c>
      <c r="G73">
        <v>180</v>
      </c>
      <c r="H73">
        <v>165</v>
      </c>
    </row>
    <row r="74" spans="2:8" x14ac:dyDescent="0.25">
      <c r="B74">
        <v>43</v>
      </c>
      <c r="C74">
        <v>180</v>
      </c>
      <c r="D74">
        <v>225</v>
      </c>
      <c r="E74">
        <v>270</v>
      </c>
      <c r="F74">
        <v>195</v>
      </c>
      <c r="G74">
        <v>240</v>
      </c>
      <c r="H74">
        <v>225</v>
      </c>
    </row>
    <row r="75" spans="2:8" x14ac:dyDescent="0.25">
      <c r="B75">
        <v>44</v>
      </c>
      <c r="C75">
        <v>180</v>
      </c>
      <c r="D75">
        <v>225</v>
      </c>
      <c r="E75">
        <v>210</v>
      </c>
      <c r="F75">
        <v>315</v>
      </c>
      <c r="G75">
        <v>180</v>
      </c>
      <c r="H75">
        <v>345</v>
      </c>
    </row>
    <row r="76" spans="2:8" x14ac:dyDescent="0.25">
      <c r="B76">
        <v>45</v>
      </c>
      <c r="C76">
        <v>180</v>
      </c>
      <c r="D76">
        <v>225</v>
      </c>
      <c r="E76">
        <v>270</v>
      </c>
      <c r="F76">
        <v>255</v>
      </c>
      <c r="G76">
        <v>240</v>
      </c>
      <c r="H76">
        <v>165</v>
      </c>
    </row>
    <row r="77" spans="2:8" x14ac:dyDescent="0.25">
      <c r="B77">
        <v>46</v>
      </c>
      <c r="C77">
        <v>180</v>
      </c>
      <c r="D77">
        <v>225</v>
      </c>
      <c r="E77">
        <v>270</v>
      </c>
      <c r="F77">
        <v>255</v>
      </c>
      <c r="G77">
        <v>300</v>
      </c>
      <c r="H77">
        <v>225</v>
      </c>
    </row>
    <row r="78" spans="2:8" x14ac:dyDescent="0.25">
      <c r="B78">
        <v>47</v>
      </c>
      <c r="C78">
        <v>180</v>
      </c>
      <c r="D78">
        <v>225</v>
      </c>
      <c r="E78">
        <v>270</v>
      </c>
      <c r="F78">
        <v>195</v>
      </c>
      <c r="G78">
        <v>240</v>
      </c>
      <c r="H78">
        <v>405</v>
      </c>
    </row>
    <row r="79" spans="2:8" x14ac:dyDescent="0.25">
      <c r="B79">
        <v>48</v>
      </c>
      <c r="C79">
        <v>180</v>
      </c>
      <c r="D79">
        <v>225</v>
      </c>
      <c r="E79">
        <v>270</v>
      </c>
      <c r="F79">
        <v>255</v>
      </c>
      <c r="G79">
        <v>240</v>
      </c>
      <c r="H79">
        <v>225</v>
      </c>
    </row>
    <row r="80" spans="2:8" x14ac:dyDescent="0.25">
      <c r="B80">
        <v>49</v>
      </c>
      <c r="C80">
        <v>180</v>
      </c>
      <c r="D80">
        <v>225</v>
      </c>
      <c r="E80">
        <v>150</v>
      </c>
      <c r="F80">
        <v>255</v>
      </c>
      <c r="G80">
        <v>300</v>
      </c>
      <c r="H80">
        <v>225</v>
      </c>
    </row>
    <row r="81" spans="2:8" x14ac:dyDescent="0.25">
      <c r="B81">
        <v>50</v>
      </c>
      <c r="C81">
        <v>180</v>
      </c>
      <c r="D81">
        <v>225</v>
      </c>
      <c r="E81">
        <v>150</v>
      </c>
      <c r="F81">
        <v>255</v>
      </c>
      <c r="G81">
        <v>240</v>
      </c>
      <c r="H81">
        <v>165</v>
      </c>
    </row>
    <row r="82" spans="2:8" x14ac:dyDescent="0.25">
      <c r="B82">
        <v>51</v>
      </c>
      <c r="C82">
        <v>180</v>
      </c>
      <c r="D82">
        <v>225</v>
      </c>
      <c r="E82">
        <v>270</v>
      </c>
      <c r="F82">
        <v>195</v>
      </c>
      <c r="G82">
        <v>180</v>
      </c>
      <c r="H82">
        <v>165</v>
      </c>
    </row>
    <row r="83" spans="2:8" x14ac:dyDescent="0.25">
      <c r="B83">
        <v>52</v>
      </c>
      <c r="C83">
        <v>180</v>
      </c>
      <c r="D83">
        <v>225</v>
      </c>
      <c r="E83">
        <v>150</v>
      </c>
      <c r="F83">
        <v>315</v>
      </c>
      <c r="G83">
        <v>240</v>
      </c>
      <c r="H83">
        <v>165</v>
      </c>
    </row>
    <row r="84" spans="2:8" x14ac:dyDescent="0.25">
      <c r="B84">
        <v>53</v>
      </c>
      <c r="C84">
        <v>180</v>
      </c>
      <c r="D84">
        <v>165</v>
      </c>
      <c r="E84">
        <v>270</v>
      </c>
      <c r="F84">
        <v>195</v>
      </c>
      <c r="G84">
        <v>180</v>
      </c>
      <c r="H84">
        <v>285</v>
      </c>
    </row>
    <row r="85" spans="2:8" x14ac:dyDescent="0.25">
      <c r="B85">
        <v>54</v>
      </c>
      <c r="C85">
        <v>180</v>
      </c>
      <c r="D85">
        <v>165</v>
      </c>
      <c r="E85">
        <v>270</v>
      </c>
      <c r="F85">
        <v>255</v>
      </c>
      <c r="G85">
        <v>180</v>
      </c>
      <c r="H85">
        <v>225</v>
      </c>
    </row>
    <row r="86" spans="2:8" x14ac:dyDescent="0.25">
      <c r="B86">
        <v>55</v>
      </c>
      <c r="C86">
        <v>180</v>
      </c>
      <c r="D86">
        <v>225</v>
      </c>
      <c r="E86">
        <v>210</v>
      </c>
      <c r="F86">
        <v>255</v>
      </c>
      <c r="G86">
        <v>360</v>
      </c>
      <c r="H86">
        <v>225</v>
      </c>
    </row>
    <row r="87" spans="2:8" x14ac:dyDescent="0.25">
      <c r="B87">
        <v>56</v>
      </c>
      <c r="C87">
        <v>180</v>
      </c>
      <c r="D87">
        <v>225</v>
      </c>
      <c r="E87">
        <v>270</v>
      </c>
      <c r="F87">
        <v>195</v>
      </c>
      <c r="G87">
        <v>240</v>
      </c>
      <c r="H87">
        <v>345</v>
      </c>
    </row>
    <row r="88" spans="2:8" x14ac:dyDescent="0.25">
      <c r="B88">
        <v>57</v>
      </c>
      <c r="C88">
        <v>180</v>
      </c>
      <c r="D88">
        <v>225</v>
      </c>
      <c r="E88">
        <v>270</v>
      </c>
      <c r="F88">
        <v>255</v>
      </c>
      <c r="G88">
        <v>300</v>
      </c>
      <c r="H88">
        <v>345</v>
      </c>
    </row>
    <row r="89" spans="2:8" x14ac:dyDescent="0.25">
      <c r="B89">
        <v>58</v>
      </c>
      <c r="C89">
        <v>180</v>
      </c>
      <c r="D89">
        <v>225</v>
      </c>
      <c r="E89">
        <v>210</v>
      </c>
      <c r="F89">
        <v>195</v>
      </c>
      <c r="G89">
        <v>300</v>
      </c>
      <c r="H89">
        <v>165</v>
      </c>
    </row>
    <row r="90" spans="2:8" x14ac:dyDescent="0.25">
      <c r="B90">
        <v>59</v>
      </c>
      <c r="C90">
        <v>180</v>
      </c>
      <c r="D90">
        <v>225</v>
      </c>
      <c r="E90">
        <v>270</v>
      </c>
      <c r="F90">
        <v>195</v>
      </c>
      <c r="G90">
        <v>180</v>
      </c>
      <c r="H90">
        <v>225</v>
      </c>
    </row>
    <row r="91" spans="2:8" x14ac:dyDescent="0.25">
      <c r="B91">
        <v>60</v>
      </c>
      <c r="C91">
        <v>180</v>
      </c>
      <c r="D91">
        <v>225</v>
      </c>
      <c r="E91">
        <v>270</v>
      </c>
      <c r="F91">
        <v>195</v>
      </c>
      <c r="G91">
        <v>300</v>
      </c>
      <c r="H91">
        <v>285</v>
      </c>
    </row>
    <row r="92" spans="2:8" x14ac:dyDescent="0.25">
      <c r="B92">
        <v>61</v>
      </c>
      <c r="C92">
        <v>180</v>
      </c>
      <c r="D92">
        <v>225</v>
      </c>
      <c r="E92">
        <v>270</v>
      </c>
      <c r="F92">
        <v>315</v>
      </c>
      <c r="G92">
        <v>180</v>
      </c>
      <c r="H92">
        <v>225</v>
      </c>
    </row>
    <row r="93" spans="2:8" x14ac:dyDescent="0.25">
      <c r="B93">
        <v>62</v>
      </c>
      <c r="C93">
        <v>180</v>
      </c>
      <c r="D93">
        <v>225</v>
      </c>
      <c r="E93">
        <v>270</v>
      </c>
      <c r="F93">
        <v>315</v>
      </c>
      <c r="G93">
        <v>240</v>
      </c>
      <c r="H93">
        <v>405</v>
      </c>
    </row>
    <row r="94" spans="2:8" x14ac:dyDescent="0.25">
      <c r="B94">
        <v>63</v>
      </c>
      <c r="C94">
        <v>180</v>
      </c>
      <c r="D94">
        <v>225</v>
      </c>
      <c r="E94">
        <v>270</v>
      </c>
      <c r="F94">
        <v>315</v>
      </c>
      <c r="G94">
        <v>240</v>
      </c>
      <c r="H94">
        <v>225</v>
      </c>
    </row>
    <row r="95" spans="2:8" x14ac:dyDescent="0.25">
      <c r="B95">
        <v>64</v>
      </c>
      <c r="C95">
        <v>180</v>
      </c>
      <c r="D95">
        <v>165</v>
      </c>
      <c r="E95">
        <v>150</v>
      </c>
      <c r="F95">
        <v>195</v>
      </c>
      <c r="G95">
        <v>300</v>
      </c>
      <c r="H95">
        <v>165</v>
      </c>
    </row>
    <row r="96" spans="2:8" x14ac:dyDescent="0.25">
      <c r="B96">
        <v>65</v>
      </c>
      <c r="C96">
        <v>180</v>
      </c>
      <c r="D96">
        <v>225</v>
      </c>
      <c r="E96">
        <v>270</v>
      </c>
      <c r="F96">
        <v>315</v>
      </c>
      <c r="G96">
        <v>300</v>
      </c>
      <c r="H96">
        <v>165</v>
      </c>
    </row>
    <row r="97" spans="2:8" x14ac:dyDescent="0.25">
      <c r="B97">
        <v>66</v>
      </c>
      <c r="C97">
        <v>180</v>
      </c>
      <c r="D97">
        <v>225</v>
      </c>
      <c r="E97">
        <v>270</v>
      </c>
      <c r="F97">
        <v>195</v>
      </c>
      <c r="G97">
        <v>240</v>
      </c>
      <c r="H97">
        <v>225</v>
      </c>
    </row>
    <row r="98" spans="2:8" x14ac:dyDescent="0.25">
      <c r="B98">
        <v>67</v>
      </c>
      <c r="C98">
        <v>180</v>
      </c>
      <c r="D98">
        <v>225</v>
      </c>
      <c r="E98">
        <v>270</v>
      </c>
      <c r="F98">
        <v>255</v>
      </c>
      <c r="G98">
        <v>300</v>
      </c>
      <c r="H98">
        <v>225</v>
      </c>
    </row>
    <row r="99" spans="2:8" x14ac:dyDescent="0.25">
      <c r="B99">
        <v>68</v>
      </c>
      <c r="C99">
        <v>180</v>
      </c>
      <c r="D99">
        <v>225</v>
      </c>
      <c r="E99">
        <v>270</v>
      </c>
      <c r="F99">
        <v>255</v>
      </c>
      <c r="G99">
        <v>240</v>
      </c>
      <c r="H99">
        <v>165</v>
      </c>
    </row>
    <row r="100" spans="2:8" x14ac:dyDescent="0.25">
      <c r="B100">
        <v>69</v>
      </c>
      <c r="C100">
        <v>180</v>
      </c>
      <c r="D100">
        <v>225</v>
      </c>
      <c r="E100">
        <v>270</v>
      </c>
      <c r="F100">
        <v>255</v>
      </c>
      <c r="G100">
        <v>180</v>
      </c>
      <c r="H100">
        <v>225</v>
      </c>
    </row>
    <row r="101" spans="2:8" x14ac:dyDescent="0.25">
      <c r="B101">
        <v>70</v>
      </c>
      <c r="C101">
        <v>180</v>
      </c>
      <c r="D101">
        <v>225</v>
      </c>
      <c r="E101">
        <v>270</v>
      </c>
      <c r="F101">
        <v>195</v>
      </c>
      <c r="G101">
        <v>120</v>
      </c>
      <c r="H101">
        <v>165</v>
      </c>
    </row>
    <row r="102" spans="2:8" x14ac:dyDescent="0.25">
      <c r="B102">
        <v>71</v>
      </c>
      <c r="C102">
        <v>180</v>
      </c>
      <c r="D102">
        <v>225</v>
      </c>
      <c r="E102">
        <v>210</v>
      </c>
      <c r="F102">
        <v>315</v>
      </c>
      <c r="G102">
        <v>180</v>
      </c>
      <c r="H102">
        <v>285</v>
      </c>
    </row>
    <row r="103" spans="2:8" x14ac:dyDescent="0.25">
      <c r="B103">
        <v>72</v>
      </c>
      <c r="C103">
        <v>180</v>
      </c>
      <c r="D103">
        <v>225</v>
      </c>
      <c r="E103">
        <v>270</v>
      </c>
      <c r="F103">
        <v>195</v>
      </c>
      <c r="G103">
        <v>300</v>
      </c>
      <c r="H103">
        <v>225</v>
      </c>
    </row>
    <row r="104" spans="2:8" x14ac:dyDescent="0.25">
      <c r="B104">
        <v>73</v>
      </c>
      <c r="C104">
        <v>180</v>
      </c>
      <c r="D104">
        <v>225</v>
      </c>
      <c r="E104">
        <v>270</v>
      </c>
      <c r="F104">
        <v>255</v>
      </c>
      <c r="G104">
        <v>240</v>
      </c>
      <c r="H104">
        <v>105</v>
      </c>
    </row>
    <row r="105" spans="2:8" x14ac:dyDescent="0.25">
      <c r="B105">
        <v>74</v>
      </c>
      <c r="C105">
        <v>180</v>
      </c>
      <c r="D105">
        <v>225</v>
      </c>
      <c r="E105">
        <v>270</v>
      </c>
      <c r="F105">
        <v>315</v>
      </c>
      <c r="G105">
        <v>300</v>
      </c>
      <c r="H105">
        <v>225</v>
      </c>
    </row>
    <row r="106" spans="2:8" x14ac:dyDescent="0.25">
      <c r="B106">
        <v>75</v>
      </c>
      <c r="C106">
        <v>180</v>
      </c>
      <c r="D106">
        <v>225</v>
      </c>
      <c r="E106">
        <v>270</v>
      </c>
      <c r="F106">
        <v>195</v>
      </c>
      <c r="G106">
        <v>240</v>
      </c>
      <c r="H106">
        <v>105</v>
      </c>
    </row>
    <row r="107" spans="2:8" x14ac:dyDescent="0.25">
      <c r="B107">
        <v>76</v>
      </c>
      <c r="C107">
        <v>180</v>
      </c>
      <c r="D107">
        <v>225</v>
      </c>
      <c r="E107">
        <v>270</v>
      </c>
      <c r="F107">
        <v>255</v>
      </c>
      <c r="G107">
        <v>120</v>
      </c>
      <c r="H107">
        <v>285</v>
      </c>
    </row>
    <row r="108" spans="2:8" x14ac:dyDescent="0.25">
      <c r="B108">
        <v>77</v>
      </c>
      <c r="C108">
        <v>180</v>
      </c>
      <c r="D108">
        <v>225</v>
      </c>
      <c r="E108">
        <v>270</v>
      </c>
      <c r="F108">
        <v>315</v>
      </c>
      <c r="G108">
        <v>300</v>
      </c>
      <c r="H108">
        <v>285</v>
      </c>
    </row>
    <row r="109" spans="2:8" x14ac:dyDescent="0.25">
      <c r="B109">
        <v>78</v>
      </c>
      <c r="C109">
        <v>180</v>
      </c>
      <c r="D109">
        <v>225</v>
      </c>
      <c r="E109">
        <v>270</v>
      </c>
      <c r="F109">
        <v>195</v>
      </c>
      <c r="G109">
        <v>180</v>
      </c>
      <c r="H109">
        <v>225</v>
      </c>
    </row>
    <row r="110" spans="2:8" x14ac:dyDescent="0.25">
      <c r="B110">
        <v>79</v>
      </c>
      <c r="C110">
        <v>180</v>
      </c>
      <c r="D110">
        <v>225</v>
      </c>
      <c r="E110">
        <v>270</v>
      </c>
      <c r="F110">
        <v>195</v>
      </c>
      <c r="G110">
        <v>180</v>
      </c>
      <c r="H110">
        <v>345</v>
      </c>
    </row>
    <row r="111" spans="2:8" x14ac:dyDescent="0.25">
      <c r="B111">
        <v>80</v>
      </c>
      <c r="C111">
        <v>180</v>
      </c>
      <c r="D111">
        <v>225</v>
      </c>
      <c r="E111">
        <v>270</v>
      </c>
      <c r="F111">
        <v>255</v>
      </c>
      <c r="G111">
        <v>240</v>
      </c>
      <c r="H111">
        <v>225</v>
      </c>
    </row>
    <row r="112" spans="2:8" x14ac:dyDescent="0.25">
      <c r="B112">
        <v>81</v>
      </c>
      <c r="C112">
        <v>180</v>
      </c>
      <c r="D112">
        <v>225</v>
      </c>
      <c r="E112">
        <v>270</v>
      </c>
      <c r="F112">
        <v>315</v>
      </c>
      <c r="G112">
        <v>300</v>
      </c>
      <c r="H112">
        <v>105</v>
      </c>
    </row>
    <row r="113" spans="2:8" x14ac:dyDescent="0.25">
      <c r="B113">
        <v>82</v>
      </c>
      <c r="C113">
        <v>180</v>
      </c>
      <c r="D113">
        <v>225</v>
      </c>
      <c r="E113">
        <v>270</v>
      </c>
      <c r="F113">
        <v>195</v>
      </c>
      <c r="G113">
        <v>300</v>
      </c>
      <c r="H113">
        <v>165</v>
      </c>
    </row>
    <row r="114" spans="2:8" x14ac:dyDescent="0.25">
      <c r="B114">
        <v>83</v>
      </c>
      <c r="C114">
        <v>180</v>
      </c>
      <c r="D114">
        <v>225</v>
      </c>
      <c r="E114">
        <v>270</v>
      </c>
      <c r="F114">
        <v>195</v>
      </c>
      <c r="G114">
        <v>360</v>
      </c>
      <c r="H114">
        <v>225</v>
      </c>
    </row>
    <row r="115" spans="2:8" x14ac:dyDescent="0.25">
      <c r="B115">
        <v>84</v>
      </c>
      <c r="C115">
        <v>180</v>
      </c>
      <c r="D115">
        <v>225</v>
      </c>
      <c r="E115">
        <v>270</v>
      </c>
      <c r="F115">
        <v>315</v>
      </c>
      <c r="G115">
        <v>300</v>
      </c>
      <c r="H115">
        <v>165</v>
      </c>
    </row>
    <row r="116" spans="2:8" x14ac:dyDescent="0.25">
      <c r="B116">
        <v>85</v>
      </c>
      <c r="C116">
        <v>180</v>
      </c>
      <c r="D116">
        <v>225</v>
      </c>
      <c r="E116">
        <v>270</v>
      </c>
      <c r="F116">
        <v>315</v>
      </c>
      <c r="G116">
        <v>360</v>
      </c>
      <c r="H116">
        <v>225</v>
      </c>
    </row>
    <row r="117" spans="2:8" x14ac:dyDescent="0.25">
      <c r="B117">
        <v>86</v>
      </c>
      <c r="C117">
        <v>180</v>
      </c>
      <c r="D117">
        <v>225</v>
      </c>
      <c r="E117">
        <v>270</v>
      </c>
      <c r="F117">
        <v>255</v>
      </c>
      <c r="G117">
        <v>240</v>
      </c>
      <c r="H117">
        <v>165</v>
      </c>
    </row>
    <row r="118" spans="2:8" x14ac:dyDescent="0.25">
      <c r="B118">
        <v>87</v>
      </c>
      <c r="C118">
        <v>180</v>
      </c>
      <c r="D118">
        <v>225</v>
      </c>
      <c r="E118">
        <v>210</v>
      </c>
      <c r="F118">
        <v>255</v>
      </c>
      <c r="G118">
        <v>240</v>
      </c>
      <c r="H118">
        <v>285</v>
      </c>
    </row>
    <row r="119" spans="2:8" x14ac:dyDescent="0.25">
      <c r="B119">
        <v>88</v>
      </c>
      <c r="C119">
        <v>180</v>
      </c>
      <c r="D119">
        <v>225</v>
      </c>
      <c r="E119">
        <v>270</v>
      </c>
      <c r="F119">
        <v>255</v>
      </c>
      <c r="G119">
        <v>240</v>
      </c>
      <c r="H119">
        <v>105</v>
      </c>
    </row>
    <row r="120" spans="2:8" x14ac:dyDescent="0.25">
      <c r="B120">
        <v>89</v>
      </c>
      <c r="C120">
        <v>180</v>
      </c>
      <c r="D120">
        <v>225</v>
      </c>
      <c r="E120">
        <v>270</v>
      </c>
      <c r="F120">
        <v>195</v>
      </c>
      <c r="G120">
        <v>240</v>
      </c>
      <c r="H120">
        <v>225</v>
      </c>
    </row>
    <row r="121" spans="2:8" x14ac:dyDescent="0.25">
      <c r="B121">
        <v>90</v>
      </c>
      <c r="C121">
        <v>180</v>
      </c>
      <c r="D121">
        <v>225</v>
      </c>
      <c r="E121">
        <v>270</v>
      </c>
      <c r="F121">
        <v>315</v>
      </c>
      <c r="G121">
        <v>180</v>
      </c>
      <c r="H121">
        <v>225</v>
      </c>
    </row>
    <row r="122" spans="2:8" x14ac:dyDescent="0.25">
      <c r="B122">
        <v>91</v>
      </c>
      <c r="C122">
        <v>180</v>
      </c>
      <c r="D122">
        <v>225</v>
      </c>
      <c r="E122">
        <v>270</v>
      </c>
      <c r="F122">
        <v>255</v>
      </c>
      <c r="G122">
        <v>240</v>
      </c>
      <c r="H122">
        <v>105</v>
      </c>
    </row>
    <row r="123" spans="2:8" x14ac:dyDescent="0.25">
      <c r="B123">
        <v>92</v>
      </c>
      <c r="C123">
        <v>180</v>
      </c>
      <c r="D123">
        <v>225</v>
      </c>
      <c r="E123">
        <v>270</v>
      </c>
      <c r="F123">
        <v>135</v>
      </c>
      <c r="G123">
        <v>300</v>
      </c>
      <c r="H123">
        <v>165</v>
      </c>
    </row>
    <row r="124" spans="2:8" x14ac:dyDescent="0.25">
      <c r="B124">
        <v>93</v>
      </c>
      <c r="C124">
        <v>180</v>
      </c>
      <c r="D124">
        <v>225</v>
      </c>
      <c r="E124">
        <v>210</v>
      </c>
      <c r="F124">
        <v>195</v>
      </c>
      <c r="G124">
        <v>360</v>
      </c>
      <c r="H124">
        <v>345</v>
      </c>
    </row>
    <row r="125" spans="2:8" x14ac:dyDescent="0.25">
      <c r="B125">
        <v>94</v>
      </c>
      <c r="C125">
        <v>180</v>
      </c>
      <c r="D125">
        <v>165</v>
      </c>
      <c r="E125">
        <v>270</v>
      </c>
      <c r="F125">
        <v>195</v>
      </c>
      <c r="G125">
        <v>300</v>
      </c>
      <c r="H125">
        <v>405</v>
      </c>
    </row>
    <row r="126" spans="2:8" x14ac:dyDescent="0.25">
      <c r="B126">
        <v>95</v>
      </c>
      <c r="C126">
        <v>180</v>
      </c>
      <c r="D126">
        <v>225</v>
      </c>
      <c r="E126">
        <v>270</v>
      </c>
      <c r="F126">
        <v>255</v>
      </c>
      <c r="G126">
        <v>240</v>
      </c>
      <c r="H126">
        <v>105</v>
      </c>
    </row>
    <row r="127" spans="2:8" x14ac:dyDescent="0.25">
      <c r="B127">
        <v>96</v>
      </c>
      <c r="C127">
        <v>180</v>
      </c>
      <c r="D127">
        <v>225</v>
      </c>
      <c r="E127">
        <v>210</v>
      </c>
      <c r="F127">
        <v>255</v>
      </c>
      <c r="G127">
        <v>360</v>
      </c>
      <c r="H127">
        <v>165</v>
      </c>
    </row>
    <row r="128" spans="2:8" x14ac:dyDescent="0.25">
      <c r="B128">
        <v>97</v>
      </c>
      <c r="C128">
        <v>180</v>
      </c>
      <c r="D128">
        <v>225</v>
      </c>
      <c r="E128">
        <v>210</v>
      </c>
      <c r="F128">
        <v>195</v>
      </c>
      <c r="G128">
        <v>180</v>
      </c>
      <c r="H128">
        <v>225</v>
      </c>
    </row>
    <row r="129" spans="2:8" x14ac:dyDescent="0.25">
      <c r="B129">
        <v>98</v>
      </c>
      <c r="C129">
        <v>180</v>
      </c>
      <c r="D129">
        <v>165</v>
      </c>
      <c r="E129">
        <v>270</v>
      </c>
      <c r="F129">
        <v>195</v>
      </c>
      <c r="G129">
        <v>240</v>
      </c>
      <c r="H129">
        <v>285</v>
      </c>
    </row>
    <row r="130" spans="2:8" x14ac:dyDescent="0.25">
      <c r="B130">
        <v>99</v>
      </c>
      <c r="C130">
        <v>180</v>
      </c>
      <c r="D130">
        <v>165</v>
      </c>
      <c r="E130">
        <v>270</v>
      </c>
      <c r="F130">
        <v>315</v>
      </c>
      <c r="G130">
        <v>180</v>
      </c>
      <c r="H130">
        <v>225</v>
      </c>
    </row>
    <row r="131" spans="2:8" x14ac:dyDescent="0.25">
      <c r="B131">
        <v>100</v>
      </c>
      <c r="C131">
        <v>180</v>
      </c>
      <c r="D131">
        <v>225</v>
      </c>
      <c r="E131">
        <v>210</v>
      </c>
      <c r="F131">
        <v>255</v>
      </c>
      <c r="G131">
        <v>360</v>
      </c>
      <c r="H131">
        <v>405</v>
      </c>
    </row>
    <row r="132" spans="2:8" x14ac:dyDescent="0.25">
      <c r="B132">
        <v>101</v>
      </c>
      <c r="C132">
        <v>180</v>
      </c>
      <c r="D132">
        <v>165</v>
      </c>
      <c r="E132">
        <v>270</v>
      </c>
      <c r="F132">
        <v>255</v>
      </c>
      <c r="G132">
        <v>180</v>
      </c>
      <c r="H132">
        <v>405</v>
      </c>
    </row>
    <row r="133" spans="2:8" x14ac:dyDescent="0.25">
      <c r="B133">
        <v>102</v>
      </c>
      <c r="C133">
        <v>180</v>
      </c>
      <c r="D133">
        <v>225</v>
      </c>
      <c r="E133">
        <v>210</v>
      </c>
      <c r="F133">
        <v>315</v>
      </c>
      <c r="G133">
        <v>180</v>
      </c>
      <c r="H133">
        <v>225</v>
      </c>
    </row>
    <row r="134" spans="2:8" x14ac:dyDescent="0.25">
      <c r="B134">
        <v>103</v>
      </c>
      <c r="C134">
        <v>180</v>
      </c>
      <c r="D134">
        <v>225</v>
      </c>
      <c r="E134">
        <v>270</v>
      </c>
      <c r="F134">
        <v>315</v>
      </c>
      <c r="G134">
        <v>180</v>
      </c>
      <c r="H134">
        <v>165</v>
      </c>
    </row>
    <row r="135" spans="2:8" x14ac:dyDescent="0.25">
      <c r="B135">
        <v>104</v>
      </c>
      <c r="C135">
        <v>180</v>
      </c>
      <c r="D135">
        <v>225</v>
      </c>
      <c r="E135">
        <v>150</v>
      </c>
      <c r="F135">
        <v>255</v>
      </c>
      <c r="G135">
        <v>240</v>
      </c>
      <c r="H135">
        <v>165</v>
      </c>
    </row>
    <row r="136" spans="2:8" x14ac:dyDescent="0.25">
      <c r="B136">
        <v>105</v>
      </c>
      <c r="C136">
        <v>180</v>
      </c>
      <c r="D136">
        <v>225</v>
      </c>
      <c r="E136">
        <v>270</v>
      </c>
      <c r="F136">
        <v>195</v>
      </c>
      <c r="G136">
        <v>180</v>
      </c>
      <c r="H136">
        <v>225</v>
      </c>
    </row>
    <row r="137" spans="2:8" x14ac:dyDescent="0.25">
      <c r="B137">
        <v>106</v>
      </c>
      <c r="C137">
        <v>180</v>
      </c>
      <c r="D137">
        <v>225</v>
      </c>
      <c r="E137">
        <v>210</v>
      </c>
      <c r="F137">
        <v>255</v>
      </c>
      <c r="G137">
        <v>180</v>
      </c>
      <c r="H137">
        <v>105</v>
      </c>
    </row>
    <row r="138" spans="2:8" x14ac:dyDescent="0.25">
      <c r="B138">
        <v>107</v>
      </c>
      <c r="C138">
        <v>180</v>
      </c>
      <c r="D138">
        <v>225</v>
      </c>
      <c r="E138">
        <v>270</v>
      </c>
      <c r="F138">
        <v>195</v>
      </c>
      <c r="G138">
        <v>300</v>
      </c>
      <c r="H138">
        <v>405</v>
      </c>
    </row>
    <row r="139" spans="2:8" x14ac:dyDescent="0.25">
      <c r="B139">
        <v>108</v>
      </c>
      <c r="C139">
        <v>180</v>
      </c>
      <c r="D139">
        <v>225</v>
      </c>
      <c r="E139">
        <v>210</v>
      </c>
      <c r="F139">
        <v>255</v>
      </c>
      <c r="G139">
        <v>300</v>
      </c>
      <c r="H139">
        <v>225</v>
      </c>
    </row>
    <row r="140" spans="2:8" x14ac:dyDescent="0.25">
      <c r="B140">
        <v>109</v>
      </c>
      <c r="C140">
        <v>180</v>
      </c>
      <c r="D140">
        <v>225</v>
      </c>
      <c r="E140">
        <v>270</v>
      </c>
      <c r="F140">
        <v>255</v>
      </c>
      <c r="G140">
        <v>360</v>
      </c>
      <c r="H140">
        <v>225</v>
      </c>
    </row>
    <row r="141" spans="2:8" x14ac:dyDescent="0.25">
      <c r="B141">
        <v>110</v>
      </c>
      <c r="C141">
        <v>180</v>
      </c>
      <c r="D141">
        <v>225</v>
      </c>
      <c r="E141">
        <v>270</v>
      </c>
      <c r="F141">
        <v>195</v>
      </c>
      <c r="G141">
        <v>120</v>
      </c>
      <c r="H141">
        <v>225</v>
      </c>
    </row>
    <row r="142" spans="2:8" x14ac:dyDescent="0.25">
      <c r="B142">
        <v>111</v>
      </c>
      <c r="C142">
        <v>180</v>
      </c>
      <c r="D142">
        <v>225</v>
      </c>
      <c r="E142">
        <v>270</v>
      </c>
      <c r="F142">
        <v>195</v>
      </c>
      <c r="G142">
        <v>240</v>
      </c>
      <c r="H142">
        <v>225</v>
      </c>
    </row>
    <row r="143" spans="2:8" x14ac:dyDescent="0.25">
      <c r="B143">
        <v>112</v>
      </c>
      <c r="C143">
        <v>180</v>
      </c>
      <c r="D143">
        <v>225</v>
      </c>
      <c r="E143">
        <v>270</v>
      </c>
      <c r="F143">
        <v>255</v>
      </c>
      <c r="G143">
        <v>240</v>
      </c>
      <c r="H143">
        <v>225</v>
      </c>
    </row>
    <row r="144" spans="2:8" x14ac:dyDescent="0.25">
      <c r="B144">
        <v>113</v>
      </c>
      <c r="C144">
        <v>180</v>
      </c>
      <c r="D144">
        <v>225</v>
      </c>
      <c r="E144">
        <v>210</v>
      </c>
      <c r="F144">
        <v>195</v>
      </c>
      <c r="G144">
        <v>240</v>
      </c>
      <c r="H144">
        <v>225</v>
      </c>
    </row>
    <row r="145" spans="2:8" x14ac:dyDescent="0.25">
      <c r="B145">
        <v>114</v>
      </c>
      <c r="C145">
        <v>180</v>
      </c>
      <c r="D145">
        <v>225</v>
      </c>
      <c r="E145">
        <v>150</v>
      </c>
      <c r="F145">
        <v>315</v>
      </c>
      <c r="G145">
        <v>120</v>
      </c>
      <c r="H145">
        <v>225</v>
      </c>
    </row>
    <row r="146" spans="2:8" x14ac:dyDescent="0.25">
      <c r="B146">
        <v>115</v>
      </c>
      <c r="C146">
        <v>180</v>
      </c>
      <c r="D146">
        <v>225</v>
      </c>
      <c r="E146">
        <v>270</v>
      </c>
      <c r="F146">
        <v>315</v>
      </c>
      <c r="G146">
        <v>240</v>
      </c>
      <c r="H146">
        <v>165</v>
      </c>
    </row>
    <row r="147" spans="2:8" x14ac:dyDescent="0.25">
      <c r="B147">
        <v>116</v>
      </c>
      <c r="C147">
        <v>180</v>
      </c>
      <c r="D147">
        <v>225</v>
      </c>
      <c r="E147">
        <v>270</v>
      </c>
      <c r="F147">
        <v>195</v>
      </c>
      <c r="G147">
        <v>300</v>
      </c>
      <c r="H147">
        <v>225</v>
      </c>
    </row>
    <row r="148" spans="2:8" x14ac:dyDescent="0.25">
      <c r="B148">
        <v>117</v>
      </c>
      <c r="C148">
        <v>180</v>
      </c>
      <c r="D148">
        <v>225</v>
      </c>
      <c r="E148">
        <v>270</v>
      </c>
      <c r="F148">
        <v>315</v>
      </c>
      <c r="G148">
        <v>300</v>
      </c>
      <c r="H148">
        <v>165</v>
      </c>
    </row>
    <row r="149" spans="2:8" x14ac:dyDescent="0.25">
      <c r="B149">
        <v>118</v>
      </c>
      <c r="C149">
        <v>180</v>
      </c>
      <c r="D149">
        <v>225</v>
      </c>
      <c r="E149">
        <v>270</v>
      </c>
      <c r="F149">
        <v>195</v>
      </c>
      <c r="G149">
        <v>120</v>
      </c>
      <c r="H149">
        <v>225</v>
      </c>
    </row>
    <row r="150" spans="2:8" x14ac:dyDescent="0.25">
      <c r="B150">
        <v>119</v>
      </c>
      <c r="C150">
        <v>180</v>
      </c>
      <c r="D150">
        <v>225</v>
      </c>
      <c r="E150">
        <v>270</v>
      </c>
      <c r="F150">
        <v>195</v>
      </c>
      <c r="G150">
        <v>360</v>
      </c>
      <c r="H150">
        <v>345</v>
      </c>
    </row>
    <row r="151" spans="2:8" x14ac:dyDescent="0.25">
      <c r="B151">
        <v>120</v>
      </c>
      <c r="C151">
        <v>180</v>
      </c>
      <c r="D151">
        <v>225</v>
      </c>
      <c r="E151">
        <v>210</v>
      </c>
      <c r="F151">
        <v>315</v>
      </c>
      <c r="G151">
        <v>300</v>
      </c>
      <c r="H151">
        <v>345</v>
      </c>
    </row>
    <row r="152" spans="2:8" x14ac:dyDescent="0.25">
      <c r="B152">
        <v>121</v>
      </c>
      <c r="C152">
        <v>180</v>
      </c>
      <c r="D152">
        <v>225</v>
      </c>
      <c r="E152">
        <v>210</v>
      </c>
      <c r="F152">
        <v>195</v>
      </c>
      <c r="G152">
        <v>240</v>
      </c>
      <c r="H152">
        <v>285</v>
      </c>
    </row>
    <row r="153" spans="2:8" x14ac:dyDescent="0.25">
      <c r="B153">
        <v>122</v>
      </c>
      <c r="C153">
        <v>180</v>
      </c>
      <c r="D153">
        <v>225</v>
      </c>
      <c r="E153">
        <v>270</v>
      </c>
      <c r="F153">
        <v>315</v>
      </c>
      <c r="G153">
        <v>300</v>
      </c>
      <c r="H153">
        <v>285</v>
      </c>
    </row>
    <row r="154" spans="2:8" x14ac:dyDescent="0.25">
      <c r="B154">
        <v>123</v>
      </c>
      <c r="C154">
        <v>180</v>
      </c>
      <c r="D154">
        <v>225</v>
      </c>
      <c r="E154">
        <v>210</v>
      </c>
      <c r="F154">
        <v>255</v>
      </c>
      <c r="G154">
        <v>180</v>
      </c>
      <c r="H154">
        <v>285</v>
      </c>
    </row>
    <row r="155" spans="2:8" x14ac:dyDescent="0.25">
      <c r="B155">
        <v>124</v>
      </c>
      <c r="C155">
        <v>180</v>
      </c>
      <c r="D155">
        <v>225</v>
      </c>
      <c r="E155">
        <v>270</v>
      </c>
      <c r="F155">
        <v>315</v>
      </c>
      <c r="G155">
        <v>180</v>
      </c>
      <c r="H155">
        <v>285</v>
      </c>
    </row>
    <row r="156" spans="2:8" x14ac:dyDescent="0.25">
      <c r="B156">
        <v>125</v>
      </c>
      <c r="C156">
        <v>180</v>
      </c>
      <c r="D156">
        <v>225</v>
      </c>
      <c r="E156">
        <v>210</v>
      </c>
      <c r="F156">
        <v>255</v>
      </c>
      <c r="G156">
        <v>240</v>
      </c>
      <c r="H156">
        <v>225</v>
      </c>
    </row>
    <row r="157" spans="2:8" x14ac:dyDescent="0.25">
      <c r="B157">
        <v>126</v>
      </c>
      <c r="C157">
        <v>180</v>
      </c>
      <c r="D157">
        <v>225</v>
      </c>
      <c r="E157">
        <v>270</v>
      </c>
      <c r="F157">
        <v>255</v>
      </c>
      <c r="G157">
        <v>240</v>
      </c>
      <c r="H157">
        <v>225</v>
      </c>
    </row>
    <row r="158" spans="2:8" x14ac:dyDescent="0.25">
      <c r="B158">
        <v>127</v>
      </c>
      <c r="C158">
        <v>180</v>
      </c>
      <c r="D158">
        <v>225</v>
      </c>
      <c r="E158">
        <v>210</v>
      </c>
      <c r="F158">
        <v>255</v>
      </c>
      <c r="G158">
        <v>180</v>
      </c>
      <c r="H158">
        <v>105</v>
      </c>
    </row>
    <row r="159" spans="2:8" x14ac:dyDescent="0.25">
      <c r="B159">
        <v>128</v>
      </c>
      <c r="C159">
        <v>180</v>
      </c>
      <c r="D159">
        <v>225</v>
      </c>
      <c r="E159">
        <v>270</v>
      </c>
      <c r="F159">
        <v>255</v>
      </c>
      <c r="G159">
        <v>300</v>
      </c>
      <c r="H159">
        <v>225</v>
      </c>
    </row>
    <row r="160" spans="2:8" x14ac:dyDescent="0.25">
      <c r="B160">
        <v>129</v>
      </c>
      <c r="C160">
        <v>180</v>
      </c>
      <c r="D160">
        <v>225</v>
      </c>
      <c r="E160">
        <v>270</v>
      </c>
      <c r="F160">
        <v>255</v>
      </c>
      <c r="G160">
        <v>180</v>
      </c>
      <c r="H160">
        <v>285</v>
      </c>
    </row>
    <row r="161" spans="2:8" x14ac:dyDescent="0.25">
      <c r="B161">
        <v>130</v>
      </c>
      <c r="C161">
        <v>180</v>
      </c>
      <c r="D161">
        <v>225</v>
      </c>
      <c r="E161">
        <v>210</v>
      </c>
      <c r="F161">
        <v>195</v>
      </c>
      <c r="G161">
        <v>240</v>
      </c>
      <c r="H161">
        <v>165</v>
      </c>
    </row>
    <row r="162" spans="2:8" x14ac:dyDescent="0.25">
      <c r="B162">
        <v>131</v>
      </c>
      <c r="C162">
        <v>180</v>
      </c>
      <c r="D162">
        <v>165</v>
      </c>
      <c r="E162">
        <v>210</v>
      </c>
      <c r="F162">
        <v>255</v>
      </c>
      <c r="G162">
        <v>240</v>
      </c>
      <c r="H162">
        <v>345</v>
      </c>
    </row>
    <row r="163" spans="2:8" x14ac:dyDescent="0.25">
      <c r="B163">
        <v>132</v>
      </c>
      <c r="C163">
        <v>180</v>
      </c>
      <c r="D163">
        <v>225</v>
      </c>
      <c r="E163">
        <v>210</v>
      </c>
      <c r="F163">
        <v>315</v>
      </c>
      <c r="G163">
        <v>180</v>
      </c>
      <c r="H163">
        <v>105</v>
      </c>
    </row>
    <row r="164" spans="2:8" x14ac:dyDescent="0.25">
      <c r="B164">
        <v>133</v>
      </c>
      <c r="C164">
        <v>180</v>
      </c>
      <c r="D164">
        <v>225</v>
      </c>
      <c r="E164">
        <v>270</v>
      </c>
      <c r="F164">
        <v>255</v>
      </c>
      <c r="G164">
        <v>240</v>
      </c>
      <c r="H164">
        <v>285</v>
      </c>
    </row>
    <row r="165" spans="2:8" x14ac:dyDescent="0.25">
      <c r="B165">
        <v>134</v>
      </c>
      <c r="C165">
        <v>180</v>
      </c>
      <c r="D165">
        <v>225</v>
      </c>
      <c r="E165">
        <v>210</v>
      </c>
      <c r="F165">
        <v>255</v>
      </c>
      <c r="G165">
        <v>300</v>
      </c>
      <c r="H165">
        <v>285</v>
      </c>
    </row>
    <row r="166" spans="2:8" x14ac:dyDescent="0.25">
      <c r="B166">
        <v>135</v>
      </c>
      <c r="C166">
        <v>180</v>
      </c>
      <c r="D166">
        <v>225</v>
      </c>
      <c r="E166">
        <v>270</v>
      </c>
      <c r="F166">
        <v>315</v>
      </c>
      <c r="G166">
        <v>180</v>
      </c>
      <c r="H166">
        <v>405</v>
      </c>
    </row>
    <row r="167" spans="2:8" x14ac:dyDescent="0.25">
      <c r="B167">
        <v>136</v>
      </c>
      <c r="C167">
        <v>180</v>
      </c>
      <c r="D167">
        <v>225</v>
      </c>
      <c r="E167">
        <v>270</v>
      </c>
      <c r="F167">
        <v>195</v>
      </c>
      <c r="G167">
        <v>180</v>
      </c>
      <c r="H167">
        <v>345</v>
      </c>
    </row>
    <row r="168" spans="2:8" x14ac:dyDescent="0.25">
      <c r="B168">
        <v>137</v>
      </c>
      <c r="C168">
        <v>180</v>
      </c>
      <c r="D168">
        <v>225</v>
      </c>
      <c r="E168">
        <v>210</v>
      </c>
      <c r="F168">
        <v>255</v>
      </c>
      <c r="G168">
        <v>180</v>
      </c>
      <c r="H168">
        <v>225</v>
      </c>
    </row>
    <row r="169" spans="2:8" x14ac:dyDescent="0.25">
      <c r="B169">
        <v>138</v>
      </c>
      <c r="C169">
        <v>180</v>
      </c>
      <c r="D169">
        <v>225</v>
      </c>
      <c r="E169">
        <v>270</v>
      </c>
      <c r="F169">
        <v>195</v>
      </c>
      <c r="G169">
        <v>360</v>
      </c>
      <c r="H169">
        <v>105</v>
      </c>
    </row>
    <row r="170" spans="2:8" x14ac:dyDescent="0.25">
      <c r="B170">
        <v>139</v>
      </c>
      <c r="C170">
        <v>180</v>
      </c>
      <c r="D170">
        <v>225</v>
      </c>
      <c r="E170">
        <v>270</v>
      </c>
      <c r="F170">
        <v>195</v>
      </c>
      <c r="G170">
        <v>180</v>
      </c>
      <c r="H170">
        <v>345</v>
      </c>
    </row>
    <row r="171" spans="2:8" x14ac:dyDescent="0.25">
      <c r="B171">
        <v>140</v>
      </c>
      <c r="C171">
        <v>180</v>
      </c>
      <c r="D171">
        <v>225</v>
      </c>
      <c r="E171">
        <v>270</v>
      </c>
      <c r="F171">
        <v>315</v>
      </c>
      <c r="G171">
        <v>240</v>
      </c>
      <c r="H171">
        <v>225</v>
      </c>
    </row>
    <row r="172" spans="2:8" x14ac:dyDescent="0.25">
      <c r="B172">
        <v>141</v>
      </c>
      <c r="C172">
        <v>180</v>
      </c>
      <c r="D172">
        <v>225</v>
      </c>
      <c r="E172">
        <v>210</v>
      </c>
      <c r="F172">
        <v>135</v>
      </c>
      <c r="G172">
        <v>240</v>
      </c>
      <c r="H172">
        <v>225</v>
      </c>
    </row>
    <row r="173" spans="2:8" x14ac:dyDescent="0.25">
      <c r="B173">
        <v>142</v>
      </c>
      <c r="C173">
        <v>180</v>
      </c>
      <c r="D173">
        <v>225</v>
      </c>
      <c r="E173">
        <v>270</v>
      </c>
      <c r="F173">
        <v>255</v>
      </c>
      <c r="G173">
        <v>240</v>
      </c>
      <c r="H173">
        <v>165</v>
      </c>
    </row>
    <row r="174" spans="2:8" x14ac:dyDescent="0.25">
      <c r="B174">
        <v>143</v>
      </c>
      <c r="C174">
        <v>180</v>
      </c>
      <c r="D174">
        <v>225</v>
      </c>
      <c r="E174">
        <v>270</v>
      </c>
      <c r="F174">
        <v>195</v>
      </c>
      <c r="G174">
        <v>180</v>
      </c>
      <c r="H174">
        <v>225</v>
      </c>
    </row>
    <row r="175" spans="2:8" x14ac:dyDescent="0.25">
      <c r="B175">
        <v>144</v>
      </c>
      <c r="C175">
        <v>180</v>
      </c>
      <c r="D175">
        <v>225</v>
      </c>
      <c r="E175">
        <v>270</v>
      </c>
      <c r="F175">
        <v>255</v>
      </c>
      <c r="G175">
        <v>240</v>
      </c>
      <c r="H175">
        <v>225</v>
      </c>
    </row>
    <row r="176" spans="2:8" x14ac:dyDescent="0.25">
      <c r="B176">
        <v>145</v>
      </c>
      <c r="C176">
        <v>180</v>
      </c>
      <c r="D176">
        <v>225</v>
      </c>
      <c r="E176">
        <v>270</v>
      </c>
      <c r="F176">
        <v>255</v>
      </c>
      <c r="G176">
        <v>240</v>
      </c>
      <c r="H176">
        <v>345</v>
      </c>
    </row>
    <row r="177" spans="2:8" x14ac:dyDescent="0.25">
      <c r="B177">
        <v>146</v>
      </c>
      <c r="C177">
        <v>180</v>
      </c>
      <c r="D177">
        <v>165</v>
      </c>
      <c r="E177">
        <v>270</v>
      </c>
      <c r="F177">
        <v>255</v>
      </c>
      <c r="G177">
        <v>360</v>
      </c>
      <c r="H177">
        <v>165</v>
      </c>
    </row>
    <row r="178" spans="2:8" x14ac:dyDescent="0.25">
      <c r="B178">
        <v>147</v>
      </c>
      <c r="C178">
        <v>180</v>
      </c>
      <c r="D178">
        <v>225</v>
      </c>
      <c r="E178">
        <v>270</v>
      </c>
      <c r="F178">
        <v>315</v>
      </c>
      <c r="G178">
        <v>240</v>
      </c>
      <c r="H178">
        <v>165</v>
      </c>
    </row>
    <row r="179" spans="2:8" x14ac:dyDescent="0.25">
      <c r="B179">
        <v>148</v>
      </c>
      <c r="C179">
        <v>180</v>
      </c>
      <c r="D179">
        <v>225</v>
      </c>
      <c r="E179">
        <v>270</v>
      </c>
      <c r="F179">
        <v>195</v>
      </c>
      <c r="G179">
        <v>300</v>
      </c>
      <c r="H179">
        <v>405</v>
      </c>
    </row>
    <row r="180" spans="2:8" x14ac:dyDescent="0.25">
      <c r="B180">
        <v>149</v>
      </c>
      <c r="C180">
        <v>180</v>
      </c>
      <c r="D180">
        <v>225</v>
      </c>
      <c r="E180">
        <v>270</v>
      </c>
      <c r="F180">
        <v>195</v>
      </c>
      <c r="G180">
        <v>180</v>
      </c>
      <c r="H180">
        <v>285</v>
      </c>
    </row>
    <row r="181" spans="2:8" x14ac:dyDescent="0.25">
      <c r="B181">
        <v>150</v>
      </c>
      <c r="C181">
        <v>180</v>
      </c>
      <c r="D181">
        <v>225</v>
      </c>
      <c r="E181">
        <v>210</v>
      </c>
      <c r="F181">
        <v>255</v>
      </c>
      <c r="G181">
        <v>180</v>
      </c>
      <c r="H181">
        <v>285</v>
      </c>
    </row>
    <row r="182" spans="2:8" x14ac:dyDescent="0.25">
      <c r="B182">
        <v>151</v>
      </c>
      <c r="C182">
        <v>180</v>
      </c>
      <c r="D182">
        <v>225</v>
      </c>
      <c r="E182">
        <v>210</v>
      </c>
      <c r="F182">
        <v>195</v>
      </c>
      <c r="G182">
        <v>240</v>
      </c>
      <c r="H182">
        <v>225</v>
      </c>
    </row>
    <row r="183" spans="2:8" x14ac:dyDescent="0.25">
      <c r="B183">
        <v>152</v>
      </c>
      <c r="C183">
        <v>180</v>
      </c>
      <c r="D183">
        <v>225</v>
      </c>
      <c r="E183">
        <v>210</v>
      </c>
      <c r="F183">
        <v>255</v>
      </c>
      <c r="G183">
        <v>360</v>
      </c>
      <c r="H183">
        <v>225</v>
      </c>
    </row>
    <row r="184" spans="2:8" x14ac:dyDescent="0.25">
      <c r="B184">
        <v>153</v>
      </c>
      <c r="C184">
        <v>180</v>
      </c>
      <c r="D184">
        <v>225</v>
      </c>
      <c r="E184">
        <v>270</v>
      </c>
      <c r="F184">
        <v>255</v>
      </c>
      <c r="G184">
        <v>240</v>
      </c>
      <c r="H184">
        <v>225</v>
      </c>
    </row>
    <row r="185" spans="2:8" x14ac:dyDescent="0.25">
      <c r="B185">
        <v>154</v>
      </c>
      <c r="C185">
        <v>180</v>
      </c>
      <c r="D185">
        <v>225</v>
      </c>
      <c r="E185">
        <v>210</v>
      </c>
      <c r="F185">
        <v>315</v>
      </c>
      <c r="G185">
        <v>180</v>
      </c>
      <c r="H185">
        <v>285</v>
      </c>
    </row>
    <row r="186" spans="2:8" x14ac:dyDescent="0.25">
      <c r="B186">
        <v>155</v>
      </c>
      <c r="C186">
        <v>180</v>
      </c>
      <c r="D186">
        <v>225</v>
      </c>
      <c r="E186">
        <v>210</v>
      </c>
      <c r="F186">
        <v>195</v>
      </c>
      <c r="G186">
        <v>300</v>
      </c>
      <c r="H186">
        <v>405</v>
      </c>
    </row>
    <row r="187" spans="2:8" x14ac:dyDescent="0.25">
      <c r="B187">
        <v>156</v>
      </c>
      <c r="C187">
        <v>180</v>
      </c>
      <c r="D187">
        <v>225</v>
      </c>
      <c r="E187">
        <v>270</v>
      </c>
      <c r="F187">
        <v>315</v>
      </c>
      <c r="G187">
        <v>240</v>
      </c>
      <c r="H187">
        <v>285</v>
      </c>
    </row>
    <row r="188" spans="2:8" x14ac:dyDescent="0.25">
      <c r="B188">
        <v>157</v>
      </c>
      <c r="C188">
        <v>180</v>
      </c>
      <c r="D188">
        <v>225</v>
      </c>
      <c r="E188">
        <v>270</v>
      </c>
      <c r="F188">
        <v>255</v>
      </c>
      <c r="G188">
        <v>360</v>
      </c>
      <c r="H188">
        <v>285</v>
      </c>
    </row>
    <row r="189" spans="2:8" x14ac:dyDescent="0.25">
      <c r="B189">
        <v>158</v>
      </c>
      <c r="C189">
        <v>180</v>
      </c>
      <c r="D189">
        <v>225</v>
      </c>
      <c r="E189">
        <v>270</v>
      </c>
      <c r="F189">
        <v>315</v>
      </c>
      <c r="G189">
        <v>360</v>
      </c>
      <c r="H189">
        <v>165</v>
      </c>
    </row>
    <row r="190" spans="2:8" x14ac:dyDescent="0.25">
      <c r="B190">
        <v>159</v>
      </c>
      <c r="C190">
        <v>180</v>
      </c>
      <c r="D190">
        <v>225</v>
      </c>
      <c r="E190">
        <v>270</v>
      </c>
      <c r="F190">
        <v>315</v>
      </c>
      <c r="G190">
        <v>300</v>
      </c>
      <c r="H190">
        <v>165</v>
      </c>
    </row>
    <row r="191" spans="2:8" x14ac:dyDescent="0.25">
      <c r="B191">
        <v>160</v>
      </c>
      <c r="C191">
        <v>180</v>
      </c>
      <c r="D191">
        <v>225</v>
      </c>
      <c r="E191">
        <v>270</v>
      </c>
      <c r="F191">
        <v>255</v>
      </c>
      <c r="G191">
        <v>240</v>
      </c>
      <c r="H191">
        <v>165</v>
      </c>
    </row>
    <row r="192" spans="2:8" x14ac:dyDescent="0.25">
      <c r="B192">
        <v>161</v>
      </c>
      <c r="C192">
        <v>180</v>
      </c>
      <c r="D192">
        <v>225</v>
      </c>
      <c r="E192">
        <v>210</v>
      </c>
      <c r="F192">
        <v>195</v>
      </c>
      <c r="G192">
        <v>180</v>
      </c>
      <c r="H192">
        <v>165</v>
      </c>
    </row>
    <row r="193" spans="2:8" x14ac:dyDescent="0.25">
      <c r="B193">
        <v>162</v>
      </c>
      <c r="C193">
        <v>180</v>
      </c>
      <c r="D193">
        <v>225</v>
      </c>
      <c r="E193">
        <v>270</v>
      </c>
      <c r="F193">
        <v>135</v>
      </c>
      <c r="G193">
        <v>300</v>
      </c>
      <c r="H193">
        <v>285</v>
      </c>
    </row>
    <row r="194" spans="2:8" x14ac:dyDescent="0.25">
      <c r="B194">
        <v>163</v>
      </c>
      <c r="C194">
        <v>180</v>
      </c>
      <c r="D194">
        <v>225</v>
      </c>
      <c r="E194">
        <v>210</v>
      </c>
      <c r="F194">
        <v>255</v>
      </c>
      <c r="G194">
        <v>240</v>
      </c>
      <c r="H194">
        <v>225</v>
      </c>
    </row>
    <row r="195" spans="2:8" x14ac:dyDescent="0.25">
      <c r="B195">
        <v>164</v>
      </c>
      <c r="C195">
        <v>180</v>
      </c>
      <c r="D195">
        <v>165</v>
      </c>
      <c r="E195">
        <v>270</v>
      </c>
      <c r="F195">
        <v>195</v>
      </c>
      <c r="G195">
        <v>180</v>
      </c>
      <c r="H195">
        <v>345</v>
      </c>
    </row>
    <row r="196" spans="2:8" x14ac:dyDescent="0.25">
      <c r="B196">
        <v>165</v>
      </c>
      <c r="C196">
        <v>180</v>
      </c>
      <c r="D196">
        <v>225</v>
      </c>
      <c r="E196">
        <v>270</v>
      </c>
      <c r="F196">
        <v>315</v>
      </c>
      <c r="G196">
        <v>360</v>
      </c>
      <c r="H196">
        <v>405</v>
      </c>
    </row>
    <row r="197" spans="2:8" x14ac:dyDescent="0.25">
      <c r="B197">
        <v>166</v>
      </c>
      <c r="C197">
        <v>180</v>
      </c>
      <c r="D197">
        <v>225</v>
      </c>
      <c r="E197">
        <v>210</v>
      </c>
      <c r="F197">
        <v>315</v>
      </c>
      <c r="G197">
        <v>240</v>
      </c>
      <c r="H197">
        <v>225</v>
      </c>
    </row>
    <row r="198" spans="2:8" x14ac:dyDescent="0.25">
      <c r="B198">
        <v>167</v>
      </c>
      <c r="C198">
        <v>180</v>
      </c>
      <c r="D198">
        <v>225</v>
      </c>
      <c r="E198">
        <v>270</v>
      </c>
      <c r="F198">
        <v>195</v>
      </c>
      <c r="G198">
        <v>240</v>
      </c>
      <c r="H198">
        <v>165</v>
      </c>
    </row>
    <row r="199" spans="2:8" x14ac:dyDescent="0.25">
      <c r="B199">
        <v>168</v>
      </c>
      <c r="C199">
        <v>180</v>
      </c>
      <c r="D199">
        <v>225</v>
      </c>
      <c r="E199">
        <v>270</v>
      </c>
      <c r="F199">
        <v>315</v>
      </c>
      <c r="G199">
        <v>120</v>
      </c>
      <c r="H199">
        <v>105</v>
      </c>
    </row>
    <row r="200" spans="2:8" x14ac:dyDescent="0.25">
      <c r="B200">
        <v>169</v>
      </c>
      <c r="C200">
        <v>180</v>
      </c>
      <c r="D200">
        <v>225</v>
      </c>
      <c r="E200">
        <v>270</v>
      </c>
      <c r="F200">
        <v>195</v>
      </c>
      <c r="G200">
        <v>180</v>
      </c>
      <c r="H200">
        <v>165</v>
      </c>
    </row>
    <row r="201" spans="2:8" x14ac:dyDescent="0.25">
      <c r="B201">
        <v>170</v>
      </c>
      <c r="C201">
        <v>180</v>
      </c>
      <c r="D201">
        <v>225</v>
      </c>
      <c r="E201">
        <v>210</v>
      </c>
      <c r="F201">
        <v>255</v>
      </c>
      <c r="G201">
        <v>300</v>
      </c>
      <c r="H201">
        <v>165</v>
      </c>
    </row>
    <row r="202" spans="2:8" x14ac:dyDescent="0.25">
      <c r="B202">
        <v>171</v>
      </c>
      <c r="C202">
        <v>180</v>
      </c>
      <c r="D202">
        <v>225</v>
      </c>
      <c r="E202">
        <v>270</v>
      </c>
      <c r="F202">
        <v>255</v>
      </c>
      <c r="G202">
        <v>120</v>
      </c>
      <c r="H202">
        <v>225</v>
      </c>
    </row>
    <row r="203" spans="2:8" x14ac:dyDescent="0.25">
      <c r="B203">
        <v>172</v>
      </c>
      <c r="C203">
        <v>180</v>
      </c>
      <c r="D203">
        <v>225</v>
      </c>
      <c r="E203">
        <v>270</v>
      </c>
      <c r="F203">
        <v>255</v>
      </c>
      <c r="G203">
        <v>360</v>
      </c>
      <c r="H203">
        <v>405</v>
      </c>
    </row>
    <row r="204" spans="2:8" x14ac:dyDescent="0.25">
      <c r="B204">
        <v>173</v>
      </c>
      <c r="C204">
        <v>180</v>
      </c>
      <c r="D204">
        <v>225</v>
      </c>
      <c r="E204">
        <v>270</v>
      </c>
      <c r="F204">
        <v>315</v>
      </c>
      <c r="G204">
        <v>180</v>
      </c>
      <c r="H204">
        <v>345</v>
      </c>
    </row>
    <row r="205" spans="2:8" x14ac:dyDescent="0.25">
      <c r="B205">
        <v>174</v>
      </c>
      <c r="C205">
        <v>180</v>
      </c>
      <c r="D205">
        <v>225</v>
      </c>
      <c r="E205">
        <v>270</v>
      </c>
      <c r="F205">
        <v>195</v>
      </c>
      <c r="G205">
        <v>180</v>
      </c>
      <c r="H205">
        <v>345</v>
      </c>
    </row>
    <row r="206" spans="2:8" x14ac:dyDescent="0.25">
      <c r="B206">
        <v>175</v>
      </c>
      <c r="C206">
        <v>180</v>
      </c>
      <c r="D206">
        <v>225</v>
      </c>
      <c r="E206">
        <v>270</v>
      </c>
      <c r="F206">
        <v>195</v>
      </c>
      <c r="G206">
        <v>240</v>
      </c>
      <c r="H206">
        <v>225</v>
      </c>
    </row>
    <row r="207" spans="2:8" x14ac:dyDescent="0.25">
      <c r="B207">
        <v>176</v>
      </c>
      <c r="C207">
        <v>180</v>
      </c>
      <c r="D207">
        <v>225</v>
      </c>
      <c r="E207">
        <v>270</v>
      </c>
      <c r="F207">
        <v>315</v>
      </c>
      <c r="G207">
        <v>120</v>
      </c>
      <c r="H207">
        <v>225</v>
      </c>
    </row>
    <row r="208" spans="2:8" x14ac:dyDescent="0.25">
      <c r="B208">
        <v>177</v>
      </c>
      <c r="C208">
        <v>180</v>
      </c>
      <c r="D208">
        <v>225</v>
      </c>
      <c r="E208">
        <v>210</v>
      </c>
      <c r="F208">
        <v>255</v>
      </c>
      <c r="G208">
        <v>120</v>
      </c>
      <c r="H208">
        <v>225</v>
      </c>
    </row>
    <row r="209" spans="2:8" x14ac:dyDescent="0.25">
      <c r="B209">
        <v>178</v>
      </c>
      <c r="C209">
        <v>180</v>
      </c>
      <c r="D209">
        <v>225</v>
      </c>
      <c r="E209">
        <v>270</v>
      </c>
      <c r="F209">
        <v>255</v>
      </c>
      <c r="G209">
        <v>300</v>
      </c>
      <c r="H209">
        <v>225</v>
      </c>
    </row>
    <row r="210" spans="2:8" x14ac:dyDescent="0.25">
      <c r="B210">
        <v>179</v>
      </c>
      <c r="C210">
        <v>180</v>
      </c>
      <c r="D210">
        <v>225</v>
      </c>
      <c r="E210">
        <v>210</v>
      </c>
      <c r="F210">
        <v>255</v>
      </c>
      <c r="G210">
        <v>360</v>
      </c>
      <c r="H210">
        <v>285</v>
      </c>
    </row>
    <row r="211" spans="2:8" x14ac:dyDescent="0.25">
      <c r="B211">
        <v>180</v>
      </c>
      <c r="C211">
        <v>180</v>
      </c>
      <c r="D211">
        <v>225</v>
      </c>
      <c r="E211">
        <v>270</v>
      </c>
      <c r="F211">
        <v>195</v>
      </c>
      <c r="G211">
        <v>300</v>
      </c>
      <c r="H211">
        <v>285</v>
      </c>
    </row>
    <row r="212" spans="2:8" x14ac:dyDescent="0.25">
      <c r="B212">
        <v>181</v>
      </c>
      <c r="C212">
        <v>180</v>
      </c>
      <c r="D212">
        <v>165</v>
      </c>
      <c r="E212">
        <v>270</v>
      </c>
      <c r="F212">
        <v>255</v>
      </c>
      <c r="G212">
        <v>360</v>
      </c>
      <c r="H212">
        <v>165</v>
      </c>
    </row>
    <row r="213" spans="2:8" x14ac:dyDescent="0.25">
      <c r="B213">
        <v>182</v>
      </c>
      <c r="C213">
        <v>180</v>
      </c>
      <c r="D213">
        <v>225</v>
      </c>
      <c r="E213">
        <v>270</v>
      </c>
      <c r="F213">
        <v>195</v>
      </c>
      <c r="G213">
        <v>300</v>
      </c>
      <c r="H213">
        <v>225</v>
      </c>
    </row>
    <row r="214" spans="2:8" x14ac:dyDescent="0.25">
      <c r="B214">
        <v>183</v>
      </c>
      <c r="C214">
        <v>180</v>
      </c>
      <c r="D214">
        <v>225</v>
      </c>
      <c r="E214">
        <v>150</v>
      </c>
      <c r="F214">
        <v>135</v>
      </c>
      <c r="G214">
        <v>300</v>
      </c>
      <c r="H214">
        <v>165</v>
      </c>
    </row>
    <row r="215" spans="2:8" x14ac:dyDescent="0.25">
      <c r="B215">
        <v>184</v>
      </c>
      <c r="C215">
        <v>180</v>
      </c>
      <c r="D215">
        <v>225</v>
      </c>
      <c r="E215">
        <v>270</v>
      </c>
      <c r="F215">
        <v>315</v>
      </c>
      <c r="G215">
        <v>240</v>
      </c>
      <c r="H215">
        <v>165</v>
      </c>
    </row>
    <row r="216" spans="2:8" x14ac:dyDescent="0.25">
      <c r="B216">
        <v>185</v>
      </c>
      <c r="C216">
        <v>180</v>
      </c>
      <c r="D216">
        <v>225</v>
      </c>
      <c r="E216">
        <v>270</v>
      </c>
      <c r="F216">
        <v>255</v>
      </c>
      <c r="G216">
        <v>240</v>
      </c>
      <c r="H216">
        <v>345</v>
      </c>
    </row>
    <row r="217" spans="2:8" x14ac:dyDescent="0.25">
      <c r="B217">
        <v>186</v>
      </c>
      <c r="C217">
        <v>180</v>
      </c>
      <c r="D217">
        <v>225</v>
      </c>
      <c r="E217">
        <v>210</v>
      </c>
      <c r="F217">
        <v>195</v>
      </c>
      <c r="G217">
        <v>240</v>
      </c>
      <c r="H217">
        <v>225</v>
      </c>
    </row>
    <row r="218" spans="2:8" x14ac:dyDescent="0.25">
      <c r="B218">
        <v>187</v>
      </c>
      <c r="C218">
        <v>180</v>
      </c>
      <c r="D218">
        <v>225</v>
      </c>
      <c r="E218">
        <v>270</v>
      </c>
      <c r="F218">
        <v>315</v>
      </c>
      <c r="G218">
        <v>300</v>
      </c>
      <c r="H218">
        <v>345</v>
      </c>
    </row>
    <row r="219" spans="2:8" x14ac:dyDescent="0.25">
      <c r="B219">
        <v>188</v>
      </c>
      <c r="C219">
        <v>180</v>
      </c>
      <c r="D219">
        <v>225</v>
      </c>
      <c r="E219">
        <v>270</v>
      </c>
      <c r="F219">
        <v>315</v>
      </c>
      <c r="G219">
        <v>180</v>
      </c>
      <c r="H219">
        <v>285</v>
      </c>
    </row>
    <row r="220" spans="2:8" x14ac:dyDescent="0.25">
      <c r="B220">
        <v>189</v>
      </c>
      <c r="C220">
        <v>180</v>
      </c>
      <c r="D220">
        <v>225</v>
      </c>
      <c r="E220">
        <v>210</v>
      </c>
      <c r="F220">
        <v>255</v>
      </c>
      <c r="G220">
        <v>240</v>
      </c>
      <c r="H220">
        <v>225</v>
      </c>
    </row>
    <row r="221" spans="2:8" x14ac:dyDescent="0.25">
      <c r="B221">
        <v>190</v>
      </c>
      <c r="C221">
        <v>180</v>
      </c>
      <c r="D221">
        <v>225</v>
      </c>
      <c r="E221">
        <v>210</v>
      </c>
      <c r="F221">
        <v>195</v>
      </c>
      <c r="G221">
        <v>180</v>
      </c>
      <c r="H221">
        <v>225</v>
      </c>
    </row>
    <row r="222" spans="2:8" x14ac:dyDescent="0.25">
      <c r="B222">
        <v>191</v>
      </c>
      <c r="C222">
        <v>180</v>
      </c>
      <c r="D222">
        <v>225</v>
      </c>
      <c r="E222">
        <v>270</v>
      </c>
      <c r="F222">
        <v>315</v>
      </c>
      <c r="G222">
        <v>360</v>
      </c>
      <c r="H222">
        <v>105</v>
      </c>
    </row>
    <row r="223" spans="2:8" x14ac:dyDescent="0.25">
      <c r="B223">
        <v>192</v>
      </c>
      <c r="C223">
        <v>180</v>
      </c>
      <c r="D223">
        <v>225</v>
      </c>
      <c r="E223">
        <v>150</v>
      </c>
      <c r="F223">
        <v>315</v>
      </c>
      <c r="G223">
        <v>120</v>
      </c>
      <c r="H223">
        <v>285</v>
      </c>
    </row>
    <row r="224" spans="2:8" x14ac:dyDescent="0.25">
      <c r="B224">
        <v>193</v>
      </c>
      <c r="C224">
        <v>180</v>
      </c>
      <c r="D224">
        <v>225</v>
      </c>
      <c r="E224">
        <v>270</v>
      </c>
      <c r="F224">
        <v>255</v>
      </c>
      <c r="G224">
        <v>240</v>
      </c>
      <c r="H224">
        <v>165</v>
      </c>
    </row>
    <row r="225" spans="2:8" x14ac:dyDescent="0.25">
      <c r="B225">
        <v>194</v>
      </c>
      <c r="C225">
        <v>180</v>
      </c>
      <c r="D225">
        <v>225</v>
      </c>
      <c r="E225">
        <v>270</v>
      </c>
      <c r="F225">
        <v>315</v>
      </c>
      <c r="G225">
        <v>240</v>
      </c>
      <c r="H225">
        <v>165</v>
      </c>
    </row>
    <row r="226" spans="2:8" x14ac:dyDescent="0.25">
      <c r="B226">
        <v>195</v>
      </c>
      <c r="C226">
        <v>180</v>
      </c>
      <c r="D226">
        <v>225</v>
      </c>
      <c r="E226">
        <v>270</v>
      </c>
      <c r="F226">
        <v>195</v>
      </c>
      <c r="G226">
        <v>360</v>
      </c>
      <c r="H226">
        <v>225</v>
      </c>
    </row>
    <row r="227" spans="2:8" x14ac:dyDescent="0.25">
      <c r="B227">
        <v>196</v>
      </c>
      <c r="C227">
        <v>180</v>
      </c>
      <c r="D227">
        <v>225</v>
      </c>
      <c r="E227">
        <v>270</v>
      </c>
      <c r="F227">
        <v>195</v>
      </c>
      <c r="G227">
        <v>180</v>
      </c>
      <c r="H227">
        <v>225</v>
      </c>
    </row>
    <row r="228" spans="2:8" x14ac:dyDescent="0.25">
      <c r="B228">
        <v>197</v>
      </c>
      <c r="C228">
        <v>180</v>
      </c>
      <c r="D228">
        <v>225</v>
      </c>
      <c r="E228">
        <v>270</v>
      </c>
      <c r="F228">
        <v>195</v>
      </c>
      <c r="G228">
        <v>180</v>
      </c>
      <c r="H228">
        <v>225</v>
      </c>
    </row>
    <row r="229" spans="2:8" x14ac:dyDescent="0.25">
      <c r="B229">
        <v>198</v>
      </c>
      <c r="C229">
        <v>180</v>
      </c>
      <c r="D229">
        <v>225</v>
      </c>
      <c r="E229">
        <v>270</v>
      </c>
      <c r="F229">
        <v>195</v>
      </c>
      <c r="G229">
        <v>300</v>
      </c>
      <c r="H229">
        <v>405</v>
      </c>
    </row>
    <row r="230" spans="2:8" x14ac:dyDescent="0.25">
      <c r="B230">
        <v>199</v>
      </c>
      <c r="C230">
        <v>180</v>
      </c>
      <c r="D230">
        <v>225</v>
      </c>
      <c r="E230">
        <v>210</v>
      </c>
      <c r="F230">
        <v>315</v>
      </c>
      <c r="G230">
        <v>240</v>
      </c>
      <c r="H230">
        <v>165</v>
      </c>
    </row>
    <row r="231" spans="2:8" x14ac:dyDescent="0.25">
      <c r="B231">
        <v>200</v>
      </c>
      <c r="C231">
        <v>180</v>
      </c>
      <c r="D231">
        <v>225</v>
      </c>
      <c r="E231">
        <v>270</v>
      </c>
      <c r="F231">
        <v>315</v>
      </c>
      <c r="G231">
        <v>180</v>
      </c>
      <c r="H231">
        <v>225</v>
      </c>
    </row>
    <row r="232" spans="2:8" x14ac:dyDescent="0.25">
      <c r="B232">
        <v>201</v>
      </c>
      <c r="C232">
        <v>180</v>
      </c>
      <c r="D232">
        <v>225</v>
      </c>
      <c r="E232">
        <v>270</v>
      </c>
      <c r="F232">
        <v>315</v>
      </c>
      <c r="G232">
        <v>240</v>
      </c>
      <c r="H232">
        <v>225</v>
      </c>
    </row>
    <row r="233" spans="2:8" x14ac:dyDescent="0.25">
      <c r="B233">
        <v>202</v>
      </c>
      <c r="C233">
        <v>180</v>
      </c>
      <c r="D233">
        <v>225</v>
      </c>
      <c r="E233">
        <v>270</v>
      </c>
      <c r="F233">
        <v>195</v>
      </c>
      <c r="G233">
        <v>300</v>
      </c>
      <c r="H233">
        <v>345</v>
      </c>
    </row>
    <row r="234" spans="2:8" x14ac:dyDescent="0.25">
      <c r="B234">
        <v>203</v>
      </c>
      <c r="C234">
        <v>180</v>
      </c>
      <c r="D234">
        <v>225</v>
      </c>
      <c r="E234">
        <v>270</v>
      </c>
      <c r="F234">
        <v>315</v>
      </c>
      <c r="G234">
        <v>180</v>
      </c>
      <c r="H234">
        <v>225</v>
      </c>
    </row>
    <row r="235" spans="2:8" x14ac:dyDescent="0.25">
      <c r="B235">
        <v>204</v>
      </c>
      <c r="C235">
        <v>180</v>
      </c>
      <c r="D235">
        <v>225</v>
      </c>
      <c r="E235">
        <v>210</v>
      </c>
      <c r="F235">
        <v>255</v>
      </c>
      <c r="G235">
        <v>360</v>
      </c>
      <c r="H235">
        <v>225</v>
      </c>
    </row>
    <row r="236" spans="2:8" x14ac:dyDescent="0.25">
      <c r="B236">
        <v>205</v>
      </c>
      <c r="C236">
        <v>180</v>
      </c>
      <c r="D236">
        <v>225</v>
      </c>
      <c r="E236">
        <v>270</v>
      </c>
      <c r="F236">
        <v>195</v>
      </c>
      <c r="G236">
        <v>240</v>
      </c>
      <c r="H236">
        <v>405</v>
      </c>
    </row>
    <row r="237" spans="2:8" x14ac:dyDescent="0.25">
      <c r="B237">
        <v>206</v>
      </c>
      <c r="C237">
        <v>180</v>
      </c>
      <c r="D237">
        <v>225</v>
      </c>
      <c r="E237">
        <v>270</v>
      </c>
      <c r="F237">
        <v>255</v>
      </c>
      <c r="G237">
        <v>240</v>
      </c>
      <c r="H237">
        <v>225</v>
      </c>
    </row>
    <row r="238" spans="2:8" x14ac:dyDescent="0.25">
      <c r="B238">
        <v>207</v>
      </c>
      <c r="C238">
        <v>180</v>
      </c>
      <c r="D238">
        <v>225</v>
      </c>
      <c r="E238">
        <v>210</v>
      </c>
      <c r="F238">
        <v>315</v>
      </c>
      <c r="G238">
        <v>300</v>
      </c>
      <c r="H238">
        <v>285</v>
      </c>
    </row>
    <row r="239" spans="2:8" x14ac:dyDescent="0.25">
      <c r="B239">
        <v>208</v>
      </c>
      <c r="C239">
        <v>180</v>
      </c>
      <c r="D239">
        <v>225</v>
      </c>
      <c r="E239">
        <v>270</v>
      </c>
      <c r="F239">
        <v>255</v>
      </c>
      <c r="G239">
        <v>240</v>
      </c>
      <c r="H239">
        <v>225</v>
      </c>
    </row>
    <row r="240" spans="2:8" x14ac:dyDescent="0.25">
      <c r="B240">
        <v>209</v>
      </c>
      <c r="C240">
        <v>180</v>
      </c>
      <c r="D240">
        <v>225</v>
      </c>
      <c r="E240">
        <v>270</v>
      </c>
      <c r="F240">
        <v>195</v>
      </c>
      <c r="G240">
        <v>180</v>
      </c>
      <c r="H240">
        <v>165</v>
      </c>
    </row>
    <row r="241" spans="2:8" x14ac:dyDescent="0.25">
      <c r="B241">
        <v>210</v>
      </c>
      <c r="C241">
        <v>180</v>
      </c>
      <c r="D241">
        <v>225</v>
      </c>
      <c r="E241">
        <v>270</v>
      </c>
      <c r="F241">
        <v>255</v>
      </c>
      <c r="G241">
        <v>240</v>
      </c>
      <c r="H241">
        <v>225</v>
      </c>
    </row>
    <row r="242" spans="2:8" x14ac:dyDescent="0.25">
      <c r="B242">
        <v>211</v>
      </c>
      <c r="C242">
        <v>180</v>
      </c>
      <c r="D242">
        <v>225</v>
      </c>
      <c r="E242">
        <v>270</v>
      </c>
      <c r="F242">
        <v>315</v>
      </c>
      <c r="G242">
        <v>300</v>
      </c>
      <c r="H242">
        <v>225</v>
      </c>
    </row>
    <row r="243" spans="2:8" x14ac:dyDescent="0.25">
      <c r="B243">
        <v>212</v>
      </c>
      <c r="C243">
        <v>180</v>
      </c>
      <c r="D243">
        <v>225</v>
      </c>
      <c r="E243">
        <v>270</v>
      </c>
      <c r="F243">
        <v>255</v>
      </c>
      <c r="G243">
        <v>240</v>
      </c>
      <c r="H243">
        <v>165</v>
      </c>
    </row>
    <row r="244" spans="2:8" x14ac:dyDescent="0.25">
      <c r="B244">
        <v>213</v>
      </c>
      <c r="C244">
        <v>180</v>
      </c>
      <c r="D244">
        <v>165</v>
      </c>
      <c r="E244">
        <v>210</v>
      </c>
      <c r="F244">
        <v>255</v>
      </c>
      <c r="G244">
        <v>300</v>
      </c>
      <c r="H244">
        <v>345</v>
      </c>
    </row>
    <row r="245" spans="2:8" x14ac:dyDescent="0.25">
      <c r="B245">
        <v>214</v>
      </c>
      <c r="C245">
        <v>180</v>
      </c>
      <c r="D245">
        <v>225</v>
      </c>
      <c r="E245">
        <v>270</v>
      </c>
      <c r="F245">
        <v>315</v>
      </c>
      <c r="G245">
        <v>240</v>
      </c>
      <c r="H245">
        <v>285</v>
      </c>
    </row>
    <row r="246" spans="2:8" x14ac:dyDescent="0.25">
      <c r="B246">
        <v>215</v>
      </c>
      <c r="C246">
        <v>180</v>
      </c>
      <c r="D246">
        <v>225</v>
      </c>
      <c r="E246">
        <v>210</v>
      </c>
      <c r="F246">
        <v>135</v>
      </c>
      <c r="G246">
        <v>240</v>
      </c>
      <c r="H246">
        <v>165</v>
      </c>
    </row>
    <row r="247" spans="2:8" x14ac:dyDescent="0.25">
      <c r="B247">
        <v>216</v>
      </c>
      <c r="C247">
        <v>180</v>
      </c>
      <c r="D247">
        <v>225</v>
      </c>
      <c r="E247">
        <v>270</v>
      </c>
      <c r="F247">
        <v>195</v>
      </c>
      <c r="G247">
        <v>360</v>
      </c>
      <c r="H247">
        <v>345</v>
      </c>
    </row>
    <row r="248" spans="2:8" x14ac:dyDescent="0.25">
      <c r="B248">
        <v>217</v>
      </c>
      <c r="C248">
        <v>180</v>
      </c>
      <c r="D248">
        <v>225</v>
      </c>
      <c r="E248">
        <v>270</v>
      </c>
      <c r="F248">
        <v>255</v>
      </c>
      <c r="G248">
        <v>360</v>
      </c>
      <c r="H248">
        <v>285</v>
      </c>
    </row>
    <row r="249" spans="2:8" x14ac:dyDescent="0.25">
      <c r="B249">
        <v>218</v>
      </c>
      <c r="C249">
        <v>180</v>
      </c>
      <c r="D249">
        <v>225</v>
      </c>
      <c r="E249">
        <v>150</v>
      </c>
      <c r="F249">
        <v>195</v>
      </c>
      <c r="G249">
        <v>240</v>
      </c>
      <c r="H249">
        <v>105</v>
      </c>
    </row>
    <row r="250" spans="2:8" x14ac:dyDescent="0.25">
      <c r="B250">
        <v>219</v>
      </c>
      <c r="C250">
        <v>180</v>
      </c>
      <c r="D250">
        <v>225</v>
      </c>
      <c r="E250">
        <v>210</v>
      </c>
      <c r="F250">
        <v>315</v>
      </c>
      <c r="G250">
        <v>360</v>
      </c>
      <c r="H250">
        <v>345</v>
      </c>
    </row>
    <row r="251" spans="2:8" x14ac:dyDescent="0.25">
      <c r="B251">
        <v>220</v>
      </c>
      <c r="C251">
        <v>180</v>
      </c>
      <c r="D251">
        <v>225</v>
      </c>
      <c r="E251">
        <v>270</v>
      </c>
      <c r="F251">
        <v>195</v>
      </c>
      <c r="G251">
        <v>240</v>
      </c>
      <c r="H251">
        <v>225</v>
      </c>
    </row>
    <row r="252" spans="2:8" x14ac:dyDescent="0.25">
      <c r="B252">
        <v>221</v>
      </c>
      <c r="C252">
        <v>180</v>
      </c>
      <c r="D252">
        <v>225</v>
      </c>
      <c r="E252">
        <v>270</v>
      </c>
      <c r="F252">
        <v>315</v>
      </c>
      <c r="G252">
        <v>180</v>
      </c>
      <c r="H252">
        <v>405</v>
      </c>
    </row>
    <row r="253" spans="2:8" x14ac:dyDescent="0.25">
      <c r="B253">
        <v>222</v>
      </c>
      <c r="C253">
        <v>180</v>
      </c>
      <c r="D253">
        <v>225</v>
      </c>
      <c r="E253">
        <v>270</v>
      </c>
      <c r="F253">
        <v>255</v>
      </c>
      <c r="G253">
        <v>300</v>
      </c>
      <c r="H253">
        <v>345</v>
      </c>
    </row>
    <row r="254" spans="2:8" x14ac:dyDescent="0.25">
      <c r="B254">
        <v>223</v>
      </c>
      <c r="C254">
        <v>180</v>
      </c>
      <c r="D254">
        <v>225</v>
      </c>
      <c r="E254">
        <v>210</v>
      </c>
      <c r="F254">
        <v>255</v>
      </c>
      <c r="G254">
        <v>240</v>
      </c>
      <c r="H254">
        <v>225</v>
      </c>
    </row>
    <row r="255" spans="2:8" x14ac:dyDescent="0.25">
      <c r="B255">
        <v>224</v>
      </c>
      <c r="C255">
        <v>180</v>
      </c>
      <c r="D255">
        <v>225</v>
      </c>
      <c r="E255">
        <v>210</v>
      </c>
      <c r="F255">
        <v>255</v>
      </c>
      <c r="G255">
        <v>240</v>
      </c>
      <c r="H255">
        <v>225</v>
      </c>
    </row>
    <row r="256" spans="2:8" x14ac:dyDescent="0.25">
      <c r="B256">
        <v>225</v>
      </c>
      <c r="C256">
        <v>180</v>
      </c>
      <c r="D256">
        <v>225</v>
      </c>
      <c r="E256">
        <v>270</v>
      </c>
      <c r="F256">
        <v>315</v>
      </c>
      <c r="G256">
        <v>180</v>
      </c>
      <c r="H256">
        <v>345</v>
      </c>
    </row>
    <row r="257" spans="2:8" x14ac:dyDescent="0.25">
      <c r="B257">
        <v>226</v>
      </c>
      <c r="C257">
        <v>180</v>
      </c>
      <c r="D257">
        <v>225</v>
      </c>
      <c r="E257">
        <v>270</v>
      </c>
      <c r="F257">
        <v>315</v>
      </c>
      <c r="G257">
        <v>360</v>
      </c>
      <c r="H257">
        <v>345</v>
      </c>
    </row>
    <row r="258" spans="2:8" x14ac:dyDescent="0.25">
      <c r="B258">
        <v>227</v>
      </c>
      <c r="C258">
        <v>180</v>
      </c>
      <c r="D258">
        <v>225</v>
      </c>
      <c r="E258">
        <v>270</v>
      </c>
      <c r="F258">
        <v>255</v>
      </c>
      <c r="G258">
        <v>240</v>
      </c>
      <c r="H258">
        <v>225</v>
      </c>
    </row>
    <row r="259" spans="2:8" x14ac:dyDescent="0.25">
      <c r="B259">
        <v>228</v>
      </c>
      <c r="C259">
        <v>180</v>
      </c>
      <c r="D259">
        <v>225</v>
      </c>
      <c r="E259">
        <v>270</v>
      </c>
      <c r="F259">
        <v>255</v>
      </c>
      <c r="G259">
        <v>300</v>
      </c>
      <c r="H259">
        <v>225</v>
      </c>
    </row>
    <row r="260" spans="2:8" x14ac:dyDescent="0.25">
      <c r="B260">
        <v>229</v>
      </c>
      <c r="C260">
        <v>180</v>
      </c>
      <c r="D260">
        <v>225</v>
      </c>
      <c r="E260">
        <v>210</v>
      </c>
      <c r="F260">
        <v>255</v>
      </c>
      <c r="G260">
        <v>240</v>
      </c>
      <c r="H260">
        <v>225</v>
      </c>
    </row>
    <row r="261" spans="2:8" x14ac:dyDescent="0.25">
      <c r="B261">
        <v>230</v>
      </c>
      <c r="C261">
        <v>180</v>
      </c>
      <c r="D261">
        <v>225</v>
      </c>
      <c r="E261">
        <v>270</v>
      </c>
      <c r="F261">
        <v>255</v>
      </c>
      <c r="G261">
        <v>360</v>
      </c>
      <c r="H261">
        <v>405</v>
      </c>
    </row>
    <row r="262" spans="2:8" x14ac:dyDescent="0.25">
      <c r="B262">
        <v>231</v>
      </c>
      <c r="C262">
        <v>180</v>
      </c>
      <c r="D262">
        <v>225</v>
      </c>
      <c r="E262">
        <v>270</v>
      </c>
      <c r="F262">
        <v>255</v>
      </c>
      <c r="G262">
        <v>240</v>
      </c>
      <c r="H262">
        <v>165</v>
      </c>
    </row>
    <row r="263" spans="2:8" x14ac:dyDescent="0.25">
      <c r="B263">
        <v>232</v>
      </c>
      <c r="C263">
        <v>180</v>
      </c>
      <c r="D263">
        <v>225</v>
      </c>
      <c r="E263">
        <v>270</v>
      </c>
      <c r="F263">
        <v>195</v>
      </c>
      <c r="G263">
        <v>180</v>
      </c>
      <c r="H263">
        <v>345</v>
      </c>
    </row>
    <row r="264" spans="2:8" x14ac:dyDescent="0.25">
      <c r="B264">
        <v>233</v>
      </c>
      <c r="C264">
        <v>180</v>
      </c>
      <c r="D264">
        <v>225</v>
      </c>
      <c r="E264">
        <v>270</v>
      </c>
      <c r="F264">
        <v>315</v>
      </c>
      <c r="G264">
        <v>240</v>
      </c>
      <c r="H264">
        <v>225</v>
      </c>
    </row>
    <row r="265" spans="2:8" x14ac:dyDescent="0.25">
      <c r="B265">
        <v>234</v>
      </c>
      <c r="C265">
        <v>180</v>
      </c>
      <c r="D265">
        <v>225</v>
      </c>
      <c r="E265">
        <v>210</v>
      </c>
      <c r="F265">
        <v>255</v>
      </c>
      <c r="G265">
        <v>300</v>
      </c>
      <c r="H265">
        <v>285</v>
      </c>
    </row>
    <row r="266" spans="2:8" x14ac:dyDescent="0.25">
      <c r="B266">
        <v>235</v>
      </c>
      <c r="C266">
        <v>180</v>
      </c>
      <c r="D266">
        <v>225</v>
      </c>
      <c r="E266">
        <v>270</v>
      </c>
      <c r="F266">
        <v>315</v>
      </c>
      <c r="G266">
        <v>240</v>
      </c>
      <c r="H266">
        <v>165</v>
      </c>
    </row>
    <row r="267" spans="2:8" x14ac:dyDescent="0.25">
      <c r="B267">
        <v>236</v>
      </c>
      <c r="C267">
        <v>180</v>
      </c>
      <c r="D267">
        <v>225</v>
      </c>
      <c r="E267">
        <v>270</v>
      </c>
      <c r="F267">
        <v>195</v>
      </c>
      <c r="G267">
        <v>360</v>
      </c>
      <c r="H267">
        <v>165</v>
      </c>
    </row>
    <row r="268" spans="2:8" x14ac:dyDescent="0.25">
      <c r="B268">
        <v>237</v>
      </c>
      <c r="C268">
        <v>180</v>
      </c>
      <c r="D268">
        <v>225</v>
      </c>
      <c r="E268">
        <v>150</v>
      </c>
      <c r="F268">
        <v>255</v>
      </c>
      <c r="G268">
        <v>360</v>
      </c>
      <c r="H268">
        <v>225</v>
      </c>
    </row>
    <row r="269" spans="2:8" x14ac:dyDescent="0.25">
      <c r="B269">
        <v>238</v>
      </c>
      <c r="C269">
        <v>180</v>
      </c>
      <c r="D269">
        <v>225</v>
      </c>
      <c r="E269">
        <v>210</v>
      </c>
      <c r="F269">
        <v>255</v>
      </c>
      <c r="G269">
        <v>240</v>
      </c>
      <c r="H269">
        <v>225</v>
      </c>
    </row>
    <row r="270" spans="2:8" x14ac:dyDescent="0.25">
      <c r="B270">
        <v>239</v>
      </c>
      <c r="C270">
        <v>180</v>
      </c>
      <c r="D270">
        <v>225</v>
      </c>
      <c r="E270">
        <v>270</v>
      </c>
      <c r="F270">
        <v>315</v>
      </c>
      <c r="G270">
        <v>360</v>
      </c>
      <c r="H270">
        <v>285</v>
      </c>
    </row>
    <row r="271" spans="2:8" x14ac:dyDescent="0.25">
      <c r="B271">
        <v>240</v>
      </c>
      <c r="C271">
        <v>180</v>
      </c>
      <c r="D271">
        <v>225</v>
      </c>
      <c r="E271">
        <v>210</v>
      </c>
      <c r="F271">
        <v>135</v>
      </c>
      <c r="G271">
        <v>300</v>
      </c>
      <c r="H271">
        <v>285</v>
      </c>
    </row>
    <row r="272" spans="2:8" x14ac:dyDescent="0.25">
      <c r="B272">
        <v>241</v>
      </c>
      <c r="C272">
        <v>180</v>
      </c>
      <c r="D272">
        <v>225</v>
      </c>
      <c r="E272">
        <v>270</v>
      </c>
      <c r="F272">
        <v>195</v>
      </c>
      <c r="G272">
        <v>180</v>
      </c>
      <c r="H272">
        <v>225</v>
      </c>
    </row>
    <row r="273" spans="2:8" x14ac:dyDescent="0.25">
      <c r="B273">
        <v>242</v>
      </c>
      <c r="C273">
        <v>180</v>
      </c>
      <c r="D273">
        <v>225</v>
      </c>
      <c r="E273">
        <v>270</v>
      </c>
      <c r="F273">
        <v>255</v>
      </c>
      <c r="G273">
        <v>240</v>
      </c>
      <c r="H273">
        <v>225</v>
      </c>
    </row>
    <row r="274" spans="2:8" x14ac:dyDescent="0.25">
      <c r="B274">
        <v>243</v>
      </c>
      <c r="C274">
        <v>180</v>
      </c>
      <c r="D274">
        <v>225</v>
      </c>
      <c r="E274">
        <v>270</v>
      </c>
      <c r="F274">
        <v>315</v>
      </c>
      <c r="G274">
        <v>360</v>
      </c>
      <c r="H274">
        <v>285</v>
      </c>
    </row>
    <row r="275" spans="2:8" x14ac:dyDescent="0.25">
      <c r="B275">
        <v>244</v>
      </c>
      <c r="C275">
        <v>180</v>
      </c>
      <c r="D275">
        <v>225</v>
      </c>
      <c r="E275">
        <v>270</v>
      </c>
      <c r="F275">
        <v>195</v>
      </c>
      <c r="G275">
        <v>240</v>
      </c>
      <c r="H275">
        <v>405</v>
      </c>
    </row>
    <row r="276" spans="2:8" x14ac:dyDescent="0.25">
      <c r="B276">
        <v>245</v>
      </c>
      <c r="C276">
        <v>180</v>
      </c>
      <c r="D276">
        <v>225</v>
      </c>
      <c r="E276">
        <v>270</v>
      </c>
      <c r="F276">
        <v>255</v>
      </c>
      <c r="G276">
        <v>180</v>
      </c>
      <c r="H276">
        <v>225</v>
      </c>
    </row>
    <row r="277" spans="2:8" x14ac:dyDescent="0.25">
      <c r="B277">
        <v>246</v>
      </c>
      <c r="C277">
        <v>180</v>
      </c>
      <c r="D277">
        <v>225</v>
      </c>
      <c r="E277">
        <v>270</v>
      </c>
      <c r="F277">
        <v>195</v>
      </c>
      <c r="G277">
        <v>180</v>
      </c>
      <c r="H277">
        <v>285</v>
      </c>
    </row>
    <row r="278" spans="2:8" x14ac:dyDescent="0.25">
      <c r="B278">
        <v>247</v>
      </c>
      <c r="C278">
        <v>180</v>
      </c>
      <c r="D278">
        <v>165</v>
      </c>
      <c r="E278">
        <v>270</v>
      </c>
      <c r="F278">
        <v>255</v>
      </c>
      <c r="G278">
        <v>240</v>
      </c>
      <c r="H278">
        <v>285</v>
      </c>
    </row>
    <row r="279" spans="2:8" x14ac:dyDescent="0.25">
      <c r="B279">
        <v>248</v>
      </c>
      <c r="C279">
        <v>180</v>
      </c>
      <c r="D279">
        <v>225</v>
      </c>
      <c r="E279">
        <v>270</v>
      </c>
      <c r="F279">
        <v>195</v>
      </c>
      <c r="G279">
        <v>360</v>
      </c>
      <c r="H279">
        <v>225</v>
      </c>
    </row>
    <row r="280" spans="2:8" x14ac:dyDescent="0.25">
      <c r="B280">
        <v>249</v>
      </c>
      <c r="C280">
        <v>180</v>
      </c>
      <c r="D280">
        <v>225</v>
      </c>
      <c r="E280">
        <v>270</v>
      </c>
      <c r="F280">
        <v>315</v>
      </c>
      <c r="G280">
        <v>240</v>
      </c>
      <c r="H280">
        <v>405</v>
      </c>
    </row>
    <row r="281" spans="2:8" x14ac:dyDescent="0.25">
      <c r="B281">
        <v>250</v>
      </c>
      <c r="C281">
        <v>180</v>
      </c>
      <c r="D281">
        <v>225</v>
      </c>
      <c r="E281">
        <v>270</v>
      </c>
      <c r="F281">
        <v>135</v>
      </c>
      <c r="G281">
        <v>180</v>
      </c>
      <c r="H281">
        <v>225</v>
      </c>
    </row>
    <row r="282" spans="2:8" x14ac:dyDescent="0.25">
      <c r="B282">
        <v>251</v>
      </c>
      <c r="C282">
        <v>180</v>
      </c>
      <c r="D282">
        <v>225</v>
      </c>
      <c r="E282">
        <v>270</v>
      </c>
      <c r="F282">
        <v>195</v>
      </c>
      <c r="G282">
        <v>240</v>
      </c>
      <c r="H282">
        <v>285</v>
      </c>
    </row>
    <row r="283" spans="2:8" x14ac:dyDescent="0.25">
      <c r="B283">
        <v>252</v>
      </c>
      <c r="C283">
        <v>180</v>
      </c>
      <c r="D283">
        <v>225</v>
      </c>
      <c r="E283">
        <v>270</v>
      </c>
      <c r="F283">
        <v>315</v>
      </c>
      <c r="G283">
        <v>360</v>
      </c>
      <c r="H283">
        <v>165</v>
      </c>
    </row>
    <row r="284" spans="2:8" x14ac:dyDescent="0.25">
      <c r="B284">
        <v>253</v>
      </c>
      <c r="C284">
        <v>180</v>
      </c>
      <c r="D284">
        <v>165</v>
      </c>
      <c r="E284">
        <v>150</v>
      </c>
      <c r="F284">
        <v>255</v>
      </c>
      <c r="G284">
        <v>180</v>
      </c>
      <c r="H284">
        <v>225</v>
      </c>
    </row>
    <row r="285" spans="2:8" x14ac:dyDescent="0.25">
      <c r="B285">
        <v>254</v>
      </c>
      <c r="C285">
        <v>180</v>
      </c>
      <c r="D285">
        <v>225</v>
      </c>
      <c r="E285">
        <v>270</v>
      </c>
      <c r="F285">
        <v>315</v>
      </c>
      <c r="G285">
        <v>240</v>
      </c>
      <c r="H285">
        <v>225</v>
      </c>
    </row>
    <row r="286" spans="2:8" x14ac:dyDescent="0.25">
      <c r="B286">
        <v>255</v>
      </c>
      <c r="C286">
        <v>180</v>
      </c>
      <c r="D286">
        <v>225</v>
      </c>
      <c r="E286">
        <v>210</v>
      </c>
      <c r="F286">
        <v>315</v>
      </c>
      <c r="G286">
        <v>300</v>
      </c>
      <c r="H286">
        <v>345</v>
      </c>
    </row>
    <row r="287" spans="2:8" x14ac:dyDescent="0.25">
      <c r="B287">
        <v>256</v>
      </c>
      <c r="C287">
        <v>180</v>
      </c>
      <c r="D287">
        <v>225</v>
      </c>
      <c r="E287">
        <v>270</v>
      </c>
      <c r="F287">
        <v>255</v>
      </c>
      <c r="G287">
        <v>360</v>
      </c>
      <c r="H287">
        <v>285</v>
      </c>
    </row>
    <row r="288" spans="2:8" x14ac:dyDescent="0.25">
      <c r="B288">
        <v>257</v>
      </c>
      <c r="C288">
        <v>180</v>
      </c>
      <c r="D288">
        <v>225</v>
      </c>
      <c r="E288">
        <v>270</v>
      </c>
      <c r="F288">
        <v>255</v>
      </c>
      <c r="G288">
        <v>180</v>
      </c>
      <c r="H288">
        <v>225</v>
      </c>
    </row>
    <row r="289" spans="2:8" x14ac:dyDescent="0.25">
      <c r="B289">
        <v>258</v>
      </c>
      <c r="C289">
        <v>180</v>
      </c>
      <c r="D289">
        <v>225</v>
      </c>
      <c r="E289">
        <v>150</v>
      </c>
      <c r="F289">
        <v>255</v>
      </c>
      <c r="G289">
        <v>240</v>
      </c>
      <c r="H289">
        <v>225</v>
      </c>
    </row>
    <row r="290" spans="2:8" x14ac:dyDescent="0.25">
      <c r="B290">
        <v>259</v>
      </c>
      <c r="C290">
        <v>180</v>
      </c>
      <c r="D290">
        <v>225</v>
      </c>
      <c r="E290">
        <v>270</v>
      </c>
      <c r="F290">
        <v>195</v>
      </c>
      <c r="G290">
        <v>240</v>
      </c>
      <c r="H290">
        <v>165</v>
      </c>
    </row>
    <row r="291" spans="2:8" x14ac:dyDescent="0.25">
      <c r="B291">
        <v>260</v>
      </c>
      <c r="C291">
        <v>180</v>
      </c>
      <c r="D291">
        <v>225</v>
      </c>
      <c r="E291">
        <v>270</v>
      </c>
      <c r="F291">
        <v>195</v>
      </c>
      <c r="G291">
        <v>240</v>
      </c>
      <c r="H291">
        <v>225</v>
      </c>
    </row>
    <row r="292" spans="2:8" x14ac:dyDescent="0.25">
      <c r="B292">
        <v>261</v>
      </c>
      <c r="C292">
        <v>180</v>
      </c>
      <c r="D292">
        <v>225</v>
      </c>
      <c r="E292">
        <v>270</v>
      </c>
      <c r="F292">
        <v>255</v>
      </c>
      <c r="G292">
        <v>240</v>
      </c>
      <c r="H292">
        <v>225</v>
      </c>
    </row>
    <row r="293" spans="2:8" x14ac:dyDescent="0.25">
      <c r="B293">
        <v>262</v>
      </c>
      <c r="C293">
        <v>180</v>
      </c>
      <c r="D293">
        <v>225</v>
      </c>
      <c r="E293">
        <v>150</v>
      </c>
      <c r="F293">
        <v>195</v>
      </c>
      <c r="G293">
        <v>180</v>
      </c>
      <c r="H293">
        <v>165</v>
      </c>
    </row>
    <row r="294" spans="2:8" x14ac:dyDescent="0.25">
      <c r="B294">
        <v>263</v>
      </c>
      <c r="C294">
        <v>180</v>
      </c>
      <c r="D294">
        <v>225</v>
      </c>
      <c r="E294">
        <v>270</v>
      </c>
      <c r="F294">
        <v>315</v>
      </c>
      <c r="G294">
        <v>240</v>
      </c>
      <c r="H294">
        <v>225</v>
      </c>
    </row>
    <row r="295" spans="2:8" x14ac:dyDescent="0.25">
      <c r="B295">
        <v>264</v>
      </c>
      <c r="C295">
        <v>180</v>
      </c>
      <c r="D295">
        <v>225</v>
      </c>
      <c r="E295">
        <v>210</v>
      </c>
      <c r="F295">
        <v>315</v>
      </c>
      <c r="G295">
        <v>180</v>
      </c>
      <c r="H295">
        <v>165</v>
      </c>
    </row>
    <row r="296" spans="2:8" x14ac:dyDescent="0.25">
      <c r="B296">
        <v>265</v>
      </c>
      <c r="C296">
        <v>180</v>
      </c>
      <c r="D296">
        <v>225</v>
      </c>
      <c r="E296">
        <v>270</v>
      </c>
      <c r="F296">
        <v>255</v>
      </c>
      <c r="G296">
        <v>360</v>
      </c>
      <c r="H296">
        <v>285</v>
      </c>
    </row>
    <row r="297" spans="2:8" x14ac:dyDescent="0.25">
      <c r="B297">
        <v>266</v>
      </c>
      <c r="C297">
        <v>180</v>
      </c>
      <c r="D297">
        <v>225</v>
      </c>
      <c r="E297">
        <v>270</v>
      </c>
      <c r="F297">
        <v>195</v>
      </c>
      <c r="G297">
        <v>180</v>
      </c>
      <c r="H297">
        <v>225</v>
      </c>
    </row>
    <row r="298" spans="2:8" x14ac:dyDescent="0.25">
      <c r="B298">
        <v>267</v>
      </c>
      <c r="C298">
        <v>180</v>
      </c>
      <c r="D298">
        <v>225</v>
      </c>
      <c r="E298">
        <v>270</v>
      </c>
      <c r="F298">
        <v>255</v>
      </c>
      <c r="G298">
        <v>240</v>
      </c>
      <c r="H298">
        <v>225</v>
      </c>
    </row>
    <row r="299" spans="2:8" x14ac:dyDescent="0.25">
      <c r="B299">
        <v>268</v>
      </c>
      <c r="C299">
        <v>180</v>
      </c>
      <c r="D299">
        <v>225</v>
      </c>
      <c r="E299">
        <v>210</v>
      </c>
      <c r="F299">
        <v>315</v>
      </c>
      <c r="G299">
        <v>240</v>
      </c>
      <c r="H299">
        <v>285</v>
      </c>
    </row>
    <row r="300" spans="2:8" x14ac:dyDescent="0.25">
      <c r="B300">
        <v>269</v>
      </c>
      <c r="C300">
        <v>180</v>
      </c>
      <c r="D300">
        <v>225</v>
      </c>
      <c r="E300">
        <v>270</v>
      </c>
      <c r="F300">
        <v>195</v>
      </c>
      <c r="G300">
        <v>120</v>
      </c>
      <c r="H300">
        <v>165</v>
      </c>
    </row>
    <row r="301" spans="2:8" x14ac:dyDescent="0.25">
      <c r="B301">
        <v>270</v>
      </c>
      <c r="C301">
        <v>180</v>
      </c>
      <c r="D301">
        <v>225</v>
      </c>
      <c r="E301">
        <v>270</v>
      </c>
      <c r="F301">
        <v>195</v>
      </c>
      <c r="G301">
        <v>180</v>
      </c>
      <c r="H301">
        <v>225</v>
      </c>
    </row>
    <row r="302" spans="2:8" x14ac:dyDescent="0.25">
      <c r="B302">
        <v>271</v>
      </c>
      <c r="C302">
        <v>180</v>
      </c>
      <c r="D302">
        <v>225</v>
      </c>
      <c r="E302">
        <v>270</v>
      </c>
      <c r="F302">
        <v>195</v>
      </c>
      <c r="G302">
        <v>180</v>
      </c>
      <c r="H302">
        <v>165</v>
      </c>
    </row>
    <row r="303" spans="2:8" x14ac:dyDescent="0.25">
      <c r="B303">
        <v>272</v>
      </c>
      <c r="C303">
        <v>180</v>
      </c>
      <c r="D303">
        <v>225</v>
      </c>
      <c r="E303">
        <v>270</v>
      </c>
      <c r="F303">
        <v>195</v>
      </c>
      <c r="G303">
        <v>240</v>
      </c>
      <c r="H303">
        <v>345</v>
      </c>
    </row>
    <row r="304" spans="2:8" x14ac:dyDescent="0.25">
      <c r="B304">
        <v>273</v>
      </c>
      <c r="C304">
        <v>180</v>
      </c>
      <c r="D304">
        <v>225</v>
      </c>
      <c r="E304">
        <v>270</v>
      </c>
      <c r="F304">
        <v>315</v>
      </c>
      <c r="G304">
        <v>300</v>
      </c>
      <c r="H304">
        <v>225</v>
      </c>
    </row>
    <row r="305" spans="2:8" x14ac:dyDescent="0.25">
      <c r="B305">
        <v>274</v>
      </c>
      <c r="C305">
        <v>180</v>
      </c>
      <c r="D305">
        <v>225</v>
      </c>
      <c r="E305">
        <v>270</v>
      </c>
      <c r="F305">
        <v>255</v>
      </c>
      <c r="G305">
        <v>240</v>
      </c>
      <c r="H305">
        <v>225</v>
      </c>
    </row>
    <row r="306" spans="2:8" x14ac:dyDescent="0.25">
      <c r="B306">
        <v>275</v>
      </c>
      <c r="C306">
        <v>180</v>
      </c>
      <c r="D306">
        <v>225</v>
      </c>
      <c r="E306">
        <v>270</v>
      </c>
      <c r="F306">
        <v>315</v>
      </c>
      <c r="G306">
        <v>240</v>
      </c>
      <c r="H306">
        <v>345</v>
      </c>
    </row>
    <row r="307" spans="2:8" x14ac:dyDescent="0.25">
      <c r="B307">
        <v>276</v>
      </c>
      <c r="C307">
        <v>180</v>
      </c>
      <c r="D307">
        <v>225</v>
      </c>
      <c r="E307">
        <v>270</v>
      </c>
      <c r="F307">
        <v>255</v>
      </c>
      <c r="G307">
        <v>120</v>
      </c>
      <c r="H307">
        <v>285</v>
      </c>
    </row>
    <row r="308" spans="2:8" x14ac:dyDescent="0.25">
      <c r="B308">
        <v>277</v>
      </c>
      <c r="C308">
        <v>180</v>
      </c>
      <c r="D308">
        <v>225</v>
      </c>
      <c r="E308">
        <v>270</v>
      </c>
      <c r="F308">
        <v>255</v>
      </c>
      <c r="G308">
        <v>180</v>
      </c>
      <c r="H308">
        <v>405</v>
      </c>
    </row>
    <row r="309" spans="2:8" x14ac:dyDescent="0.25">
      <c r="B309">
        <v>278</v>
      </c>
      <c r="C309">
        <v>180</v>
      </c>
      <c r="D309">
        <v>225</v>
      </c>
      <c r="E309">
        <v>270</v>
      </c>
      <c r="F309">
        <v>255</v>
      </c>
      <c r="G309">
        <v>180</v>
      </c>
      <c r="H309">
        <v>165</v>
      </c>
    </row>
    <row r="310" spans="2:8" x14ac:dyDescent="0.25">
      <c r="B310">
        <v>279</v>
      </c>
      <c r="C310">
        <v>180</v>
      </c>
      <c r="D310">
        <v>225</v>
      </c>
      <c r="E310">
        <v>270</v>
      </c>
      <c r="F310">
        <v>315</v>
      </c>
      <c r="G310">
        <v>180</v>
      </c>
      <c r="H310">
        <v>225</v>
      </c>
    </row>
    <row r="311" spans="2:8" x14ac:dyDescent="0.25">
      <c r="B311">
        <v>280</v>
      </c>
      <c r="C311">
        <v>180</v>
      </c>
      <c r="D311">
        <v>225</v>
      </c>
      <c r="E311">
        <v>270</v>
      </c>
      <c r="F311">
        <v>255</v>
      </c>
      <c r="G311">
        <v>180</v>
      </c>
      <c r="H311">
        <v>285</v>
      </c>
    </row>
    <row r="312" spans="2:8" x14ac:dyDescent="0.25">
      <c r="B312">
        <v>281</v>
      </c>
      <c r="C312">
        <v>180</v>
      </c>
      <c r="D312">
        <v>225</v>
      </c>
      <c r="E312">
        <v>210</v>
      </c>
      <c r="F312">
        <v>315</v>
      </c>
      <c r="G312">
        <v>240</v>
      </c>
      <c r="H312">
        <v>225</v>
      </c>
    </row>
    <row r="313" spans="2:8" x14ac:dyDescent="0.25">
      <c r="B313">
        <v>282</v>
      </c>
      <c r="C313">
        <v>180</v>
      </c>
      <c r="D313">
        <v>225</v>
      </c>
      <c r="E313">
        <v>270</v>
      </c>
      <c r="F313">
        <v>255</v>
      </c>
      <c r="G313">
        <v>180</v>
      </c>
      <c r="H313">
        <v>165</v>
      </c>
    </row>
    <row r="314" spans="2:8" x14ac:dyDescent="0.25">
      <c r="B314">
        <v>283</v>
      </c>
      <c r="C314">
        <v>180</v>
      </c>
      <c r="D314">
        <v>225</v>
      </c>
      <c r="E314">
        <v>270</v>
      </c>
      <c r="F314">
        <v>195</v>
      </c>
      <c r="G314">
        <v>360</v>
      </c>
      <c r="H314">
        <v>225</v>
      </c>
    </row>
    <row r="315" spans="2:8" x14ac:dyDescent="0.25">
      <c r="B315">
        <v>284</v>
      </c>
      <c r="C315">
        <v>180</v>
      </c>
      <c r="D315">
        <v>225</v>
      </c>
      <c r="E315">
        <v>210</v>
      </c>
      <c r="F315">
        <v>315</v>
      </c>
      <c r="G315">
        <v>360</v>
      </c>
      <c r="H315">
        <v>225</v>
      </c>
    </row>
    <row r="316" spans="2:8" x14ac:dyDescent="0.25">
      <c r="B316">
        <v>285</v>
      </c>
      <c r="C316">
        <v>180</v>
      </c>
      <c r="D316">
        <v>225</v>
      </c>
      <c r="E316">
        <v>150</v>
      </c>
      <c r="F316">
        <v>195</v>
      </c>
      <c r="G316">
        <v>180</v>
      </c>
      <c r="H316">
        <v>225</v>
      </c>
    </row>
    <row r="317" spans="2:8" x14ac:dyDescent="0.25">
      <c r="B317">
        <v>286</v>
      </c>
      <c r="C317">
        <v>180</v>
      </c>
      <c r="D317">
        <v>225</v>
      </c>
      <c r="E317">
        <v>210</v>
      </c>
      <c r="F317">
        <v>135</v>
      </c>
      <c r="G317">
        <v>120</v>
      </c>
      <c r="H317">
        <v>165</v>
      </c>
    </row>
    <row r="318" spans="2:8" x14ac:dyDescent="0.25">
      <c r="B318">
        <v>287</v>
      </c>
      <c r="C318">
        <v>180</v>
      </c>
      <c r="D318">
        <v>225</v>
      </c>
      <c r="E318">
        <v>270</v>
      </c>
      <c r="F318">
        <v>255</v>
      </c>
      <c r="G318">
        <v>240</v>
      </c>
      <c r="H318">
        <v>345</v>
      </c>
    </row>
    <row r="319" spans="2:8" x14ac:dyDescent="0.25">
      <c r="B319">
        <v>288</v>
      </c>
      <c r="C319">
        <v>180</v>
      </c>
      <c r="D319">
        <v>225</v>
      </c>
      <c r="E319">
        <v>270</v>
      </c>
      <c r="F319">
        <v>315</v>
      </c>
      <c r="G319">
        <v>360</v>
      </c>
      <c r="H319">
        <v>165</v>
      </c>
    </row>
    <row r="320" spans="2:8" x14ac:dyDescent="0.25">
      <c r="B320">
        <v>289</v>
      </c>
      <c r="C320">
        <v>180</v>
      </c>
      <c r="D320">
        <v>225</v>
      </c>
      <c r="E320">
        <v>270</v>
      </c>
      <c r="F320">
        <v>255</v>
      </c>
      <c r="G320">
        <v>180</v>
      </c>
      <c r="H320">
        <v>225</v>
      </c>
    </row>
    <row r="321" spans="2:8" x14ac:dyDescent="0.25">
      <c r="B321">
        <v>290</v>
      </c>
      <c r="C321">
        <v>180</v>
      </c>
      <c r="D321">
        <v>225</v>
      </c>
      <c r="E321">
        <v>270</v>
      </c>
      <c r="F321">
        <v>315</v>
      </c>
      <c r="G321">
        <v>240</v>
      </c>
      <c r="H321">
        <v>225</v>
      </c>
    </row>
    <row r="322" spans="2:8" x14ac:dyDescent="0.25">
      <c r="B322">
        <v>291</v>
      </c>
      <c r="C322">
        <v>180</v>
      </c>
      <c r="D322">
        <v>225</v>
      </c>
      <c r="E322">
        <v>270</v>
      </c>
      <c r="F322">
        <v>195</v>
      </c>
      <c r="G322">
        <v>360</v>
      </c>
      <c r="H322">
        <v>225</v>
      </c>
    </row>
    <row r="323" spans="2:8" x14ac:dyDescent="0.25">
      <c r="B323">
        <v>292</v>
      </c>
      <c r="C323">
        <v>180</v>
      </c>
      <c r="D323">
        <v>225</v>
      </c>
      <c r="E323">
        <v>270</v>
      </c>
      <c r="F323">
        <v>255</v>
      </c>
      <c r="G323">
        <v>300</v>
      </c>
      <c r="H323">
        <v>225</v>
      </c>
    </row>
    <row r="324" spans="2:8" x14ac:dyDescent="0.25">
      <c r="B324">
        <v>293</v>
      </c>
      <c r="C324">
        <v>180</v>
      </c>
      <c r="D324">
        <v>225</v>
      </c>
      <c r="E324">
        <v>270</v>
      </c>
      <c r="F324">
        <v>255</v>
      </c>
      <c r="G324">
        <v>360</v>
      </c>
      <c r="H324">
        <v>225</v>
      </c>
    </row>
    <row r="325" spans="2:8" x14ac:dyDescent="0.25">
      <c r="B325">
        <v>294</v>
      </c>
      <c r="C325">
        <v>180</v>
      </c>
      <c r="D325">
        <v>225</v>
      </c>
      <c r="E325">
        <v>270</v>
      </c>
      <c r="F325">
        <v>195</v>
      </c>
      <c r="G325">
        <v>300</v>
      </c>
      <c r="H325">
        <v>405</v>
      </c>
    </row>
    <row r="326" spans="2:8" x14ac:dyDescent="0.25">
      <c r="B326">
        <v>295</v>
      </c>
      <c r="C326">
        <v>180</v>
      </c>
      <c r="D326">
        <v>225</v>
      </c>
      <c r="E326">
        <v>210</v>
      </c>
      <c r="F326">
        <v>255</v>
      </c>
      <c r="G326">
        <v>180</v>
      </c>
      <c r="H326">
        <v>105</v>
      </c>
    </row>
    <row r="327" spans="2:8" x14ac:dyDescent="0.25">
      <c r="B327">
        <v>296</v>
      </c>
      <c r="C327">
        <v>180</v>
      </c>
      <c r="D327">
        <v>225</v>
      </c>
      <c r="E327">
        <v>210</v>
      </c>
      <c r="F327">
        <v>255</v>
      </c>
      <c r="G327">
        <v>300</v>
      </c>
      <c r="H327">
        <v>165</v>
      </c>
    </row>
    <row r="328" spans="2:8" x14ac:dyDescent="0.25">
      <c r="B328">
        <v>297</v>
      </c>
      <c r="C328">
        <v>180</v>
      </c>
      <c r="D328">
        <v>225</v>
      </c>
      <c r="E328">
        <v>270</v>
      </c>
      <c r="F328">
        <v>195</v>
      </c>
      <c r="G328">
        <v>360</v>
      </c>
      <c r="H328">
        <v>225</v>
      </c>
    </row>
    <row r="329" spans="2:8" x14ac:dyDescent="0.25">
      <c r="B329">
        <v>298</v>
      </c>
      <c r="C329">
        <v>180</v>
      </c>
      <c r="D329">
        <v>225</v>
      </c>
      <c r="E329">
        <v>270</v>
      </c>
      <c r="F329">
        <v>255</v>
      </c>
      <c r="G329">
        <v>240</v>
      </c>
      <c r="H329">
        <v>345</v>
      </c>
    </row>
    <row r="330" spans="2:8" x14ac:dyDescent="0.25">
      <c r="B330">
        <v>299</v>
      </c>
      <c r="C330">
        <v>180</v>
      </c>
      <c r="D330">
        <v>225</v>
      </c>
      <c r="E330">
        <v>270</v>
      </c>
      <c r="F330">
        <v>315</v>
      </c>
      <c r="G330">
        <v>360</v>
      </c>
      <c r="H330">
        <v>225</v>
      </c>
    </row>
    <row r="331" spans="2:8" x14ac:dyDescent="0.25">
      <c r="B331">
        <v>300</v>
      </c>
      <c r="C331">
        <v>180</v>
      </c>
      <c r="D331">
        <v>225</v>
      </c>
      <c r="E331">
        <v>270</v>
      </c>
      <c r="F331">
        <v>195</v>
      </c>
      <c r="G331">
        <v>120</v>
      </c>
      <c r="H331">
        <v>165</v>
      </c>
    </row>
    <row r="332" spans="2:8" x14ac:dyDescent="0.25">
      <c r="B332">
        <v>301</v>
      </c>
      <c r="C332">
        <v>180</v>
      </c>
      <c r="D332">
        <v>225</v>
      </c>
      <c r="E332">
        <v>210</v>
      </c>
      <c r="F332">
        <v>195</v>
      </c>
      <c r="G332">
        <v>240</v>
      </c>
      <c r="H332">
        <v>285</v>
      </c>
    </row>
    <row r="333" spans="2:8" x14ac:dyDescent="0.25">
      <c r="B333">
        <v>302</v>
      </c>
      <c r="C333">
        <v>180</v>
      </c>
      <c r="D333">
        <v>225</v>
      </c>
      <c r="E333">
        <v>270</v>
      </c>
      <c r="F333">
        <v>315</v>
      </c>
      <c r="G333">
        <v>180</v>
      </c>
      <c r="H333">
        <v>405</v>
      </c>
    </row>
    <row r="334" spans="2:8" x14ac:dyDescent="0.25">
      <c r="B334">
        <v>303</v>
      </c>
      <c r="C334">
        <v>180</v>
      </c>
      <c r="D334">
        <v>225</v>
      </c>
      <c r="E334">
        <v>270</v>
      </c>
      <c r="F334">
        <v>255</v>
      </c>
      <c r="G334">
        <v>240</v>
      </c>
      <c r="H334">
        <v>225</v>
      </c>
    </row>
    <row r="335" spans="2:8" x14ac:dyDescent="0.25">
      <c r="B335">
        <v>304</v>
      </c>
      <c r="C335">
        <v>180</v>
      </c>
      <c r="D335">
        <v>225</v>
      </c>
      <c r="E335">
        <v>270</v>
      </c>
      <c r="F335">
        <v>315</v>
      </c>
      <c r="G335">
        <v>180</v>
      </c>
      <c r="H335">
        <v>225</v>
      </c>
    </row>
    <row r="336" spans="2:8" x14ac:dyDescent="0.25">
      <c r="B336">
        <v>305</v>
      </c>
      <c r="C336">
        <v>180</v>
      </c>
      <c r="D336">
        <v>225</v>
      </c>
      <c r="E336">
        <v>270</v>
      </c>
      <c r="F336">
        <v>255</v>
      </c>
      <c r="G336">
        <v>240</v>
      </c>
      <c r="H336">
        <v>165</v>
      </c>
    </row>
    <row r="337" spans="2:8" x14ac:dyDescent="0.25">
      <c r="B337">
        <v>306</v>
      </c>
      <c r="C337">
        <v>180</v>
      </c>
      <c r="D337">
        <v>225</v>
      </c>
      <c r="E337">
        <v>270</v>
      </c>
      <c r="F337">
        <v>315</v>
      </c>
      <c r="G337">
        <v>300</v>
      </c>
      <c r="H337">
        <v>165</v>
      </c>
    </row>
    <row r="338" spans="2:8" x14ac:dyDescent="0.25">
      <c r="B338">
        <v>307</v>
      </c>
      <c r="C338">
        <v>180</v>
      </c>
      <c r="D338">
        <v>225</v>
      </c>
      <c r="E338">
        <v>270</v>
      </c>
      <c r="F338">
        <v>255</v>
      </c>
      <c r="G338">
        <v>360</v>
      </c>
      <c r="H338">
        <v>225</v>
      </c>
    </row>
    <row r="339" spans="2:8" x14ac:dyDescent="0.25">
      <c r="B339">
        <v>308</v>
      </c>
      <c r="C339">
        <v>180</v>
      </c>
      <c r="D339">
        <v>225</v>
      </c>
      <c r="E339">
        <v>270</v>
      </c>
      <c r="F339">
        <v>315</v>
      </c>
      <c r="G339">
        <v>180</v>
      </c>
      <c r="H339">
        <v>225</v>
      </c>
    </row>
    <row r="340" spans="2:8" x14ac:dyDescent="0.25">
      <c r="B340">
        <v>309</v>
      </c>
      <c r="C340">
        <v>180</v>
      </c>
      <c r="D340">
        <v>225</v>
      </c>
      <c r="E340">
        <v>270</v>
      </c>
      <c r="F340">
        <v>255</v>
      </c>
      <c r="G340">
        <v>180</v>
      </c>
      <c r="H340">
        <v>105</v>
      </c>
    </row>
    <row r="341" spans="2:8" x14ac:dyDescent="0.25">
      <c r="B341">
        <v>310</v>
      </c>
      <c r="C341">
        <v>180</v>
      </c>
      <c r="D341">
        <v>225</v>
      </c>
      <c r="E341">
        <v>150</v>
      </c>
      <c r="F341">
        <v>255</v>
      </c>
      <c r="G341">
        <v>180</v>
      </c>
      <c r="H341">
        <v>105</v>
      </c>
    </row>
    <row r="342" spans="2:8" x14ac:dyDescent="0.25">
      <c r="B342">
        <v>311</v>
      </c>
      <c r="C342">
        <v>180</v>
      </c>
      <c r="D342">
        <v>225</v>
      </c>
      <c r="E342">
        <v>210</v>
      </c>
      <c r="F342">
        <v>195</v>
      </c>
      <c r="G342">
        <v>180</v>
      </c>
      <c r="H342">
        <v>225</v>
      </c>
    </row>
    <row r="343" spans="2:8" x14ac:dyDescent="0.25">
      <c r="B343">
        <v>312</v>
      </c>
      <c r="C343">
        <v>180</v>
      </c>
      <c r="D343">
        <v>165</v>
      </c>
      <c r="E343">
        <v>210</v>
      </c>
      <c r="F343">
        <v>255</v>
      </c>
      <c r="G343">
        <v>240</v>
      </c>
      <c r="H343">
        <v>165</v>
      </c>
    </row>
    <row r="344" spans="2:8" x14ac:dyDescent="0.25">
      <c r="B344">
        <v>313</v>
      </c>
      <c r="C344">
        <v>180</v>
      </c>
      <c r="D344">
        <v>225</v>
      </c>
      <c r="E344">
        <v>270</v>
      </c>
      <c r="F344">
        <v>195</v>
      </c>
      <c r="G344">
        <v>360</v>
      </c>
      <c r="H344">
        <v>165</v>
      </c>
    </row>
    <row r="345" spans="2:8" x14ac:dyDescent="0.25">
      <c r="B345">
        <v>314</v>
      </c>
      <c r="C345">
        <v>180</v>
      </c>
      <c r="D345">
        <v>225</v>
      </c>
      <c r="E345">
        <v>270</v>
      </c>
      <c r="F345">
        <v>315</v>
      </c>
      <c r="G345">
        <v>240</v>
      </c>
      <c r="H345">
        <v>105</v>
      </c>
    </row>
    <row r="346" spans="2:8" x14ac:dyDescent="0.25">
      <c r="B346">
        <v>315</v>
      </c>
      <c r="C346">
        <v>180</v>
      </c>
      <c r="D346">
        <v>165</v>
      </c>
      <c r="E346">
        <v>270</v>
      </c>
      <c r="F346">
        <v>195</v>
      </c>
      <c r="G346">
        <v>180</v>
      </c>
      <c r="H346">
        <v>225</v>
      </c>
    </row>
    <row r="347" spans="2:8" x14ac:dyDescent="0.25">
      <c r="B347">
        <v>316</v>
      </c>
      <c r="C347">
        <v>180</v>
      </c>
      <c r="D347">
        <v>225</v>
      </c>
      <c r="E347">
        <v>210</v>
      </c>
      <c r="F347">
        <v>255</v>
      </c>
      <c r="G347">
        <v>120</v>
      </c>
      <c r="H347">
        <v>225</v>
      </c>
    </row>
    <row r="348" spans="2:8" x14ac:dyDescent="0.25">
      <c r="B348">
        <v>317</v>
      </c>
      <c r="C348">
        <v>180</v>
      </c>
      <c r="D348">
        <v>225</v>
      </c>
      <c r="E348">
        <v>270</v>
      </c>
      <c r="F348">
        <v>255</v>
      </c>
      <c r="G348">
        <v>240</v>
      </c>
      <c r="H348">
        <v>345</v>
      </c>
    </row>
    <row r="349" spans="2:8" x14ac:dyDescent="0.25">
      <c r="B349">
        <v>318</v>
      </c>
      <c r="C349">
        <v>180</v>
      </c>
      <c r="D349">
        <v>225</v>
      </c>
      <c r="E349">
        <v>270</v>
      </c>
      <c r="F349">
        <v>315</v>
      </c>
      <c r="G349">
        <v>120</v>
      </c>
      <c r="H349">
        <v>225</v>
      </c>
    </row>
    <row r="350" spans="2:8" x14ac:dyDescent="0.25">
      <c r="B350">
        <v>319</v>
      </c>
      <c r="C350">
        <v>180</v>
      </c>
      <c r="D350">
        <v>225</v>
      </c>
      <c r="E350">
        <v>270</v>
      </c>
      <c r="F350">
        <v>315</v>
      </c>
      <c r="G350">
        <v>180</v>
      </c>
      <c r="H350">
        <v>165</v>
      </c>
    </row>
    <row r="351" spans="2:8" x14ac:dyDescent="0.25">
      <c r="B351">
        <v>320</v>
      </c>
      <c r="C351">
        <v>180</v>
      </c>
      <c r="D351">
        <v>165</v>
      </c>
      <c r="E351">
        <v>210</v>
      </c>
      <c r="F351">
        <v>255</v>
      </c>
      <c r="G351">
        <v>300</v>
      </c>
      <c r="H351">
        <v>225</v>
      </c>
    </row>
    <row r="352" spans="2:8" x14ac:dyDescent="0.25">
      <c r="B352">
        <v>321</v>
      </c>
      <c r="C352">
        <v>180</v>
      </c>
      <c r="D352">
        <v>225</v>
      </c>
      <c r="E352">
        <v>270</v>
      </c>
      <c r="F352">
        <v>315</v>
      </c>
      <c r="G352">
        <v>240</v>
      </c>
      <c r="H352">
        <v>225</v>
      </c>
    </row>
    <row r="353" spans="2:8" x14ac:dyDescent="0.25">
      <c r="B353">
        <v>322</v>
      </c>
      <c r="C353">
        <v>180</v>
      </c>
      <c r="D353">
        <v>225</v>
      </c>
      <c r="E353">
        <v>270</v>
      </c>
      <c r="F353">
        <v>255</v>
      </c>
      <c r="G353">
        <v>300</v>
      </c>
      <c r="H353">
        <v>225</v>
      </c>
    </row>
    <row r="354" spans="2:8" x14ac:dyDescent="0.25">
      <c r="B354">
        <v>323</v>
      </c>
      <c r="C354">
        <v>180</v>
      </c>
      <c r="D354">
        <v>225</v>
      </c>
      <c r="E354">
        <v>270</v>
      </c>
      <c r="F354">
        <v>195</v>
      </c>
      <c r="G354">
        <v>360</v>
      </c>
      <c r="H354">
        <v>225</v>
      </c>
    </row>
    <row r="355" spans="2:8" x14ac:dyDescent="0.25">
      <c r="B355">
        <v>324</v>
      </c>
      <c r="C355">
        <v>180</v>
      </c>
      <c r="D355">
        <v>225</v>
      </c>
      <c r="E355">
        <v>270</v>
      </c>
      <c r="F355">
        <v>255</v>
      </c>
      <c r="G355">
        <v>180</v>
      </c>
      <c r="H355">
        <v>165</v>
      </c>
    </row>
    <row r="356" spans="2:8" x14ac:dyDescent="0.25">
      <c r="B356">
        <v>325</v>
      </c>
      <c r="C356">
        <v>180</v>
      </c>
      <c r="D356">
        <v>225</v>
      </c>
      <c r="E356">
        <v>210</v>
      </c>
      <c r="F356">
        <v>195</v>
      </c>
      <c r="G356">
        <v>240</v>
      </c>
      <c r="H356">
        <v>225</v>
      </c>
    </row>
    <row r="357" spans="2:8" x14ac:dyDescent="0.25">
      <c r="B357">
        <v>326</v>
      </c>
      <c r="C357">
        <v>180</v>
      </c>
      <c r="D357">
        <v>225</v>
      </c>
      <c r="E357">
        <v>270</v>
      </c>
      <c r="F357">
        <v>315</v>
      </c>
      <c r="G357">
        <v>180</v>
      </c>
      <c r="H357">
        <v>285</v>
      </c>
    </row>
    <row r="358" spans="2:8" x14ac:dyDescent="0.25">
      <c r="B358">
        <v>327</v>
      </c>
      <c r="C358">
        <v>180</v>
      </c>
      <c r="D358">
        <v>225</v>
      </c>
      <c r="E358">
        <v>270</v>
      </c>
      <c r="F358">
        <v>255</v>
      </c>
      <c r="G358">
        <v>180</v>
      </c>
      <c r="H358">
        <v>165</v>
      </c>
    </row>
    <row r="359" spans="2:8" x14ac:dyDescent="0.25">
      <c r="B359">
        <v>328</v>
      </c>
      <c r="C359">
        <v>180</v>
      </c>
      <c r="D359">
        <v>225</v>
      </c>
      <c r="E359">
        <v>210</v>
      </c>
      <c r="F359">
        <v>255</v>
      </c>
      <c r="G359">
        <v>180</v>
      </c>
      <c r="H359">
        <v>225</v>
      </c>
    </row>
    <row r="360" spans="2:8" x14ac:dyDescent="0.25">
      <c r="B360">
        <v>329</v>
      </c>
      <c r="C360">
        <v>180</v>
      </c>
      <c r="D360">
        <v>225</v>
      </c>
      <c r="E360">
        <v>270</v>
      </c>
      <c r="F360">
        <v>195</v>
      </c>
      <c r="G360">
        <v>240</v>
      </c>
      <c r="H360">
        <v>285</v>
      </c>
    </row>
    <row r="361" spans="2:8" x14ac:dyDescent="0.25">
      <c r="B361">
        <v>330</v>
      </c>
      <c r="C361">
        <v>180</v>
      </c>
      <c r="D361">
        <v>225</v>
      </c>
      <c r="E361">
        <v>270</v>
      </c>
      <c r="F361">
        <v>255</v>
      </c>
      <c r="G361">
        <v>180</v>
      </c>
      <c r="H361">
        <v>225</v>
      </c>
    </row>
    <row r="362" spans="2:8" x14ac:dyDescent="0.25">
      <c r="B362">
        <v>331</v>
      </c>
      <c r="C362">
        <v>180</v>
      </c>
      <c r="D362">
        <v>225</v>
      </c>
      <c r="E362">
        <v>270</v>
      </c>
      <c r="F362">
        <v>195</v>
      </c>
      <c r="G362">
        <v>300</v>
      </c>
      <c r="H362">
        <v>225</v>
      </c>
    </row>
    <row r="363" spans="2:8" x14ac:dyDescent="0.25">
      <c r="B363">
        <v>332</v>
      </c>
      <c r="C363">
        <v>180</v>
      </c>
      <c r="D363">
        <v>225</v>
      </c>
      <c r="E363">
        <v>270</v>
      </c>
      <c r="F363">
        <v>255</v>
      </c>
      <c r="G363">
        <v>300</v>
      </c>
      <c r="H363">
        <v>165</v>
      </c>
    </row>
    <row r="364" spans="2:8" x14ac:dyDescent="0.25">
      <c r="B364">
        <v>333</v>
      </c>
      <c r="C364">
        <v>180</v>
      </c>
      <c r="D364">
        <v>225</v>
      </c>
      <c r="E364">
        <v>270</v>
      </c>
      <c r="F364">
        <v>255</v>
      </c>
      <c r="G364">
        <v>360</v>
      </c>
      <c r="H364">
        <v>105</v>
      </c>
    </row>
    <row r="365" spans="2:8" x14ac:dyDescent="0.25">
      <c r="B365">
        <v>334</v>
      </c>
      <c r="C365">
        <v>180</v>
      </c>
      <c r="D365">
        <v>225</v>
      </c>
      <c r="E365">
        <v>270</v>
      </c>
      <c r="F365">
        <v>315</v>
      </c>
      <c r="G365">
        <v>300</v>
      </c>
      <c r="H365">
        <v>345</v>
      </c>
    </row>
    <row r="366" spans="2:8" x14ac:dyDescent="0.25">
      <c r="B366">
        <v>335</v>
      </c>
      <c r="C366">
        <v>180</v>
      </c>
      <c r="D366">
        <v>225</v>
      </c>
      <c r="E366">
        <v>270</v>
      </c>
      <c r="F366">
        <v>315</v>
      </c>
      <c r="G366">
        <v>180</v>
      </c>
      <c r="H366">
        <v>225</v>
      </c>
    </row>
    <row r="367" spans="2:8" x14ac:dyDescent="0.25">
      <c r="B367">
        <v>336</v>
      </c>
      <c r="C367">
        <v>180</v>
      </c>
      <c r="D367">
        <v>225</v>
      </c>
      <c r="E367">
        <v>270</v>
      </c>
      <c r="F367">
        <v>195</v>
      </c>
      <c r="G367">
        <v>360</v>
      </c>
      <c r="H367">
        <v>405</v>
      </c>
    </row>
    <row r="368" spans="2:8" x14ac:dyDescent="0.25">
      <c r="B368">
        <v>337</v>
      </c>
      <c r="C368">
        <v>180</v>
      </c>
      <c r="D368">
        <v>225</v>
      </c>
      <c r="E368">
        <v>210</v>
      </c>
      <c r="F368">
        <v>195</v>
      </c>
      <c r="G368">
        <v>360</v>
      </c>
      <c r="H368">
        <v>105</v>
      </c>
    </row>
    <row r="369" spans="2:8" x14ac:dyDescent="0.25">
      <c r="B369">
        <v>338</v>
      </c>
      <c r="C369">
        <v>180</v>
      </c>
      <c r="D369">
        <v>225</v>
      </c>
      <c r="E369">
        <v>150</v>
      </c>
      <c r="F369">
        <v>315</v>
      </c>
      <c r="G369">
        <v>240</v>
      </c>
      <c r="H369">
        <v>225</v>
      </c>
    </row>
    <row r="370" spans="2:8" x14ac:dyDescent="0.25">
      <c r="B370">
        <v>339</v>
      </c>
      <c r="C370">
        <v>180</v>
      </c>
      <c r="D370">
        <v>225</v>
      </c>
      <c r="E370">
        <v>270</v>
      </c>
      <c r="F370">
        <v>255</v>
      </c>
      <c r="G370">
        <v>240</v>
      </c>
      <c r="H370">
        <v>105</v>
      </c>
    </row>
    <row r="371" spans="2:8" x14ac:dyDescent="0.25">
      <c r="B371">
        <v>340</v>
      </c>
      <c r="C371">
        <v>180</v>
      </c>
      <c r="D371">
        <v>225</v>
      </c>
      <c r="E371">
        <v>270</v>
      </c>
      <c r="F371">
        <v>135</v>
      </c>
      <c r="G371">
        <v>240</v>
      </c>
      <c r="H371">
        <v>285</v>
      </c>
    </row>
    <row r="372" spans="2:8" x14ac:dyDescent="0.25">
      <c r="B372">
        <v>341</v>
      </c>
      <c r="C372">
        <v>180</v>
      </c>
      <c r="D372">
        <v>225</v>
      </c>
      <c r="E372">
        <v>270</v>
      </c>
      <c r="F372">
        <v>255</v>
      </c>
      <c r="G372">
        <v>360</v>
      </c>
      <c r="H372">
        <v>225</v>
      </c>
    </row>
    <row r="373" spans="2:8" x14ac:dyDescent="0.25">
      <c r="B373">
        <v>342</v>
      </c>
      <c r="C373">
        <v>180</v>
      </c>
      <c r="D373">
        <v>225</v>
      </c>
      <c r="E373">
        <v>270</v>
      </c>
      <c r="F373">
        <v>255</v>
      </c>
      <c r="G373">
        <v>240</v>
      </c>
      <c r="H373">
        <v>225</v>
      </c>
    </row>
    <row r="374" spans="2:8" x14ac:dyDescent="0.25">
      <c r="B374">
        <v>343</v>
      </c>
      <c r="C374">
        <v>180</v>
      </c>
      <c r="D374">
        <v>225</v>
      </c>
      <c r="E374">
        <v>270</v>
      </c>
      <c r="F374">
        <v>255</v>
      </c>
      <c r="G374">
        <v>180</v>
      </c>
      <c r="H374">
        <v>165</v>
      </c>
    </row>
    <row r="375" spans="2:8" x14ac:dyDescent="0.25">
      <c r="B375">
        <v>344</v>
      </c>
      <c r="C375">
        <v>180</v>
      </c>
      <c r="D375">
        <v>225</v>
      </c>
      <c r="E375">
        <v>270</v>
      </c>
      <c r="F375">
        <v>135</v>
      </c>
      <c r="G375">
        <v>180</v>
      </c>
      <c r="H375">
        <v>225</v>
      </c>
    </row>
    <row r="376" spans="2:8" x14ac:dyDescent="0.25">
      <c r="B376">
        <v>345</v>
      </c>
      <c r="C376">
        <v>180</v>
      </c>
      <c r="D376">
        <v>225</v>
      </c>
      <c r="E376">
        <v>270</v>
      </c>
      <c r="F376">
        <v>315</v>
      </c>
      <c r="G376">
        <v>120</v>
      </c>
      <c r="H376">
        <v>225</v>
      </c>
    </row>
    <row r="377" spans="2:8" x14ac:dyDescent="0.25">
      <c r="B377">
        <v>346</v>
      </c>
      <c r="C377">
        <v>180</v>
      </c>
      <c r="D377">
        <v>225</v>
      </c>
      <c r="E377">
        <v>270</v>
      </c>
      <c r="F377">
        <v>315</v>
      </c>
      <c r="G377">
        <v>360</v>
      </c>
      <c r="H377">
        <v>405</v>
      </c>
    </row>
    <row r="378" spans="2:8" x14ac:dyDescent="0.25">
      <c r="B378">
        <v>347</v>
      </c>
      <c r="C378">
        <v>180</v>
      </c>
      <c r="D378">
        <v>225</v>
      </c>
      <c r="E378">
        <v>210</v>
      </c>
      <c r="F378">
        <v>195</v>
      </c>
      <c r="G378">
        <v>180</v>
      </c>
      <c r="H378">
        <v>165</v>
      </c>
    </row>
    <row r="379" spans="2:8" x14ac:dyDescent="0.25">
      <c r="B379">
        <v>348</v>
      </c>
      <c r="C379">
        <v>180</v>
      </c>
      <c r="D379">
        <v>225</v>
      </c>
      <c r="E379">
        <v>270</v>
      </c>
      <c r="F379">
        <v>315</v>
      </c>
      <c r="G379">
        <v>120</v>
      </c>
      <c r="H379">
        <v>345</v>
      </c>
    </row>
    <row r="380" spans="2:8" x14ac:dyDescent="0.25">
      <c r="B380">
        <v>349</v>
      </c>
      <c r="C380">
        <v>180</v>
      </c>
      <c r="D380">
        <v>225</v>
      </c>
      <c r="E380">
        <v>270</v>
      </c>
      <c r="F380">
        <v>255</v>
      </c>
      <c r="G380">
        <v>360</v>
      </c>
      <c r="H380">
        <v>225</v>
      </c>
    </row>
    <row r="381" spans="2:8" x14ac:dyDescent="0.25">
      <c r="B381">
        <v>350</v>
      </c>
      <c r="C381">
        <v>180</v>
      </c>
      <c r="D381">
        <v>225</v>
      </c>
      <c r="E381">
        <v>210</v>
      </c>
      <c r="F381">
        <v>255</v>
      </c>
      <c r="G381">
        <v>240</v>
      </c>
      <c r="H381">
        <v>225</v>
      </c>
    </row>
    <row r="382" spans="2:8" x14ac:dyDescent="0.25">
      <c r="B382">
        <v>351</v>
      </c>
      <c r="C382">
        <v>180</v>
      </c>
      <c r="D382">
        <v>225</v>
      </c>
      <c r="E382">
        <v>270</v>
      </c>
      <c r="F382">
        <v>255</v>
      </c>
      <c r="G382">
        <v>180</v>
      </c>
      <c r="H382">
        <v>225</v>
      </c>
    </row>
    <row r="383" spans="2:8" x14ac:dyDescent="0.25">
      <c r="B383">
        <v>352</v>
      </c>
      <c r="C383">
        <v>180</v>
      </c>
      <c r="D383">
        <v>225</v>
      </c>
      <c r="E383">
        <v>270</v>
      </c>
      <c r="F383">
        <v>255</v>
      </c>
      <c r="G383">
        <v>360</v>
      </c>
      <c r="H383">
        <v>165</v>
      </c>
    </row>
    <row r="384" spans="2:8" x14ac:dyDescent="0.25">
      <c r="B384">
        <v>353</v>
      </c>
      <c r="C384">
        <v>180</v>
      </c>
      <c r="D384">
        <v>225</v>
      </c>
      <c r="E384">
        <v>210</v>
      </c>
      <c r="F384">
        <v>195</v>
      </c>
      <c r="G384">
        <v>240</v>
      </c>
      <c r="H384">
        <v>345</v>
      </c>
    </row>
    <row r="385" spans="2:8" x14ac:dyDescent="0.25">
      <c r="B385">
        <v>354</v>
      </c>
      <c r="C385">
        <v>180</v>
      </c>
      <c r="D385">
        <v>225</v>
      </c>
      <c r="E385">
        <v>210</v>
      </c>
      <c r="F385">
        <v>195</v>
      </c>
      <c r="G385">
        <v>240</v>
      </c>
      <c r="H385">
        <v>285</v>
      </c>
    </row>
    <row r="386" spans="2:8" x14ac:dyDescent="0.25">
      <c r="B386">
        <v>355</v>
      </c>
      <c r="C386">
        <v>180</v>
      </c>
      <c r="D386">
        <v>225</v>
      </c>
      <c r="E386">
        <v>210</v>
      </c>
      <c r="F386">
        <v>315</v>
      </c>
      <c r="G386">
        <v>240</v>
      </c>
      <c r="H386">
        <v>105</v>
      </c>
    </row>
    <row r="387" spans="2:8" x14ac:dyDescent="0.25">
      <c r="B387">
        <v>356</v>
      </c>
      <c r="C387">
        <v>180</v>
      </c>
      <c r="D387">
        <v>165</v>
      </c>
      <c r="E387">
        <v>270</v>
      </c>
      <c r="F387">
        <v>315</v>
      </c>
      <c r="G387">
        <v>240</v>
      </c>
      <c r="H387">
        <v>225</v>
      </c>
    </row>
    <row r="388" spans="2:8" x14ac:dyDescent="0.25">
      <c r="B388">
        <v>357</v>
      </c>
      <c r="C388">
        <v>180</v>
      </c>
      <c r="D388">
        <v>225</v>
      </c>
      <c r="E388">
        <v>270</v>
      </c>
      <c r="F388">
        <v>135</v>
      </c>
      <c r="G388">
        <v>240</v>
      </c>
      <c r="H388">
        <v>165</v>
      </c>
    </row>
    <row r="389" spans="2:8" x14ac:dyDescent="0.25">
      <c r="B389">
        <v>358</v>
      </c>
      <c r="C389">
        <v>180</v>
      </c>
      <c r="D389">
        <v>225</v>
      </c>
      <c r="E389">
        <v>270</v>
      </c>
      <c r="F389">
        <v>135</v>
      </c>
      <c r="G389">
        <v>180</v>
      </c>
      <c r="H389">
        <v>225</v>
      </c>
    </row>
    <row r="390" spans="2:8" x14ac:dyDescent="0.25">
      <c r="B390">
        <v>359</v>
      </c>
      <c r="C390">
        <v>180</v>
      </c>
      <c r="D390">
        <v>225</v>
      </c>
      <c r="E390">
        <v>210</v>
      </c>
      <c r="F390">
        <v>315</v>
      </c>
      <c r="G390">
        <v>300</v>
      </c>
      <c r="H390">
        <v>225</v>
      </c>
    </row>
    <row r="391" spans="2:8" x14ac:dyDescent="0.25">
      <c r="B391">
        <v>360</v>
      </c>
      <c r="C391">
        <v>180</v>
      </c>
      <c r="D391">
        <v>225</v>
      </c>
      <c r="E391">
        <v>270</v>
      </c>
      <c r="F391">
        <v>315</v>
      </c>
      <c r="G391">
        <v>360</v>
      </c>
      <c r="H391">
        <v>345</v>
      </c>
    </row>
    <row r="392" spans="2:8" x14ac:dyDescent="0.25">
      <c r="B392">
        <v>361</v>
      </c>
      <c r="C392">
        <v>180</v>
      </c>
      <c r="D392">
        <v>225</v>
      </c>
      <c r="E392">
        <v>270</v>
      </c>
      <c r="F392">
        <v>315</v>
      </c>
      <c r="G392">
        <v>240</v>
      </c>
      <c r="H392">
        <v>165</v>
      </c>
    </row>
    <row r="393" spans="2:8" x14ac:dyDescent="0.25">
      <c r="B393">
        <v>362</v>
      </c>
      <c r="C393">
        <v>180</v>
      </c>
      <c r="D393">
        <v>225</v>
      </c>
      <c r="E393">
        <v>210</v>
      </c>
      <c r="F393">
        <v>195</v>
      </c>
      <c r="G393">
        <v>300</v>
      </c>
      <c r="H393">
        <v>225</v>
      </c>
    </row>
    <row r="394" spans="2:8" x14ac:dyDescent="0.25">
      <c r="B394">
        <v>363</v>
      </c>
      <c r="C394">
        <v>180</v>
      </c>
      <c r="D394">
        <v>225</v>
      </c>
      <c r="E394">
        <v>270</v>
      </c>
      <c r="F394">
        <v>315</v>
      </c>
      <c r="G394">
        <v>120</v>
      </c>
      <c r="H394">
        <v>285</v>
      </c>
    </row>
    <row r="395" spans="2:8" x14ac:dyDescent="0.25">
      <c r="B395">
        <v>364</v>
      </c>
      <c r="C395">
        <v>180</v>
      </c>
      <c r="D395">
        <v>225</v>
      </c>
      <c r="E395">
        <v>270</v>
      </c>
      <c r="F395">
        <v>255</v>
      </c>
      <c r="G395">
        <v>180</v>
      </c>
      <c r="H395">
        <v>165</v>
      </c>
    </row>
    <row r="396" spans="2:8" x14ac:dyDescent="0.25">
      <c r="B396">
        <v>365</v>
      </c>
      <c r="C396">
        <v>180</v>
      </c>
      <c r="D396">
        <v>225</v>
      </c>
      <c r="E396">
        <v>270</v>
      </c>
      <c r="F396">
        <v>135</v>
      </c>
      <c r="G396">
        <v>360</v>
      </c>
      <c r="H396">
        <v>225</v>
      </c>
    </row>
    <row r="397" spans="2:8" x14ac:dyDescent="0.25">
      <c r="B397">
        <v>366</v>
      </c>
      <c r="C397">
        <v>180</v>
      </c>
      <c r="D397">
        <v>225</v>
      </c>
      <c r="E397">
        <v>210</v>
      </c>
      <c r="F397">
        <v>135</v>
      </c>
      <c r="G397">
        <v>240</v>
      </c>
      <c r="H397">
        <v>345</v>
      </c>
    </row>
    <row r="398" spans="2:8" x14ac:dyDescent="0.25">
      <c r="B398">
        <v>367</v>
      </c>
      <c r="C398">
        <v>180</v>
      </c>
      <c r="D398">
        <v>225</v>
      </c>
      <c r="E398">
        <v>270</v>
      </c>
      <c r="F398">
        <v>195</v>
      </c>
      <c r="G398">
        <v>240</v>
      </c>
      <c r="H398">
        <v>225</v>
      </c>
    </row>
    <row r="399" spans="2:8" x14ac:dyDescent="0.25">
      <c r="B399">
        <v>368</v>
      </c>
      <c r="C399">
        <v>180</v>
      </c>
      <c r="D399">
        <v>225</v>
      </c>
      <c r="E399">
        <v>270</v>
      </c>
      <c r="F399">
        <v>195</v>
      </c>
      <c r="G399">
        <v>240</v>
      </c>
      <c r="H399">
        <v>165</v>
      </c>
    </row>
    <row r="400" spans="2:8" x14ac:dyDescent="0.25">
      <c r="B400">
        <v>369</v>
      </c>
      <c r="C400">
        <v>180</v>
      </c>
      <c r="D400">
        <v>225</v>
      </c>
      <c r="E400">
        <v>270</v>
      </c>
      <c r="F400">
        <v>195</v>
      </c>
      <c r="G400">
        <v>360</v>
      </c>
      <c r="H400">
        <v>225</v>
      </c>
    </row>
    <row r="401" spans="2:8" x14ac:dyDescent="0.25">
      <c r="B401">
        <v>370</v>
      </c>
      <c r="C401">
        <v>180</v>
      </c>
      <c r="D401">
        <v>225</v>
      </c>
      <c r="E401">
        <v>210</v>
      </c>
      <c r="F401">
        <v>255</v>
      </c>
      <c r="G401">
        <v>180</v>
      </c>
      <c r="H401">
        <v>165</v>
      </c>
    </row>
    <row r="402" spans="2:8" x14ac:dyDescent="0.25">
      <c r="B402">
        <v>371</v>
      </c>
      <c r="C402">
        <v>180</v>
      </c>
      <c r="D402">
        <v>225</v>
      </c>
      <c r="E402">
        <v>270</v>
      </c>
      <c r="F402">
        <v>315</v>
      </c>
      <c r="G402">
        <v>240</v>
      </c>
      <c r="H402">
        <v>225</v>
      </c>
    </row>
    <row r="403" spans="2:8" x14ac:dyDescent="0.25">
      <c r="B403">
        <v>372</v>
      </c>
      <c r="C403">
        <v>180</v>
      </c>
      <c r="D403">
        <v>225</v>
      </c>
      <c r="E403">
        <v>210</v>
      </c>
      <c r="F403">
        <v>315</v>
      </c>
      <c r="G403">
        <v>240</v>
      </c>
      <c r="H403">
        <v>405</v>
      </c>
    </row>
    <row r="404" spans="2:8" x14ac:dyDescent="0.25">
      <c r="B404">
        <v>373</v>
      </c>
      <c r="C404">
        <v>180</v>
      </c>
      <c r="D404">
        <v>225</v>
      </c>
      <c r="E404">
        <v>210</v>
      </c>
      <c r="F404">
        <v>255</v>
      </c>
      <c r="G404">
        <v>240</v>
      </c>
      <c r="H404">
        <v>405</v>
      </c>
    </row>
    <row r="405" spans="2:8" x14ac:dyDescent="0.25">
      <c r="B405">
        <v>374</v>
      </c>
      <c r="C405">
        <v>180</v>
      </c>
      <c r="D405">
        <v>225</v>
      </c>
      <c r="E405">
        <v>270</v>
      </c>
      <c r="F405">
        <v>255</v>
      </c>
      <c r="G405">
        <v>180</v>
      </c>
      <c r="H405">
        <v>105</v>
      </c>
    </row>
    <row r="406" spans="2:8" x14ac:dyDescent="0.25">
      <c r="B406">
        <v>375</v>
      </c>
      <c r="C406">
        <v>180</v>
      </c>
      <c r="D406">
        <v>225</v>
      </c>
      <c r="E406">
        <v>270</v>
      </c>
      <c r="F406">
        <v>315</v>
      </c>
      <c r="G406">
        <v>180</v>
      </c>
      <c r="H406">
        <v>165</v>
      </c>
    </row>
    <row r="407" spans="2:8" x14ac:dyDescent="0.25">
      <c r="B407">
        <v>376</v>
      </c>
      <c r="C407">
        <v>180</v>
      </c>
      <c r="D407">
        <v>225</v>
      </c>
      <c r="E407">
        <v>270</v>
      </c>
      <c r="F407">
        <v>195</v>
      </c>
      <c r="G407">
        <v>180</v>
      </c>
      <c r="H407">
        <v>225</v>
      </c>
    </row>
    <row r="408" spans="2:8" x14ac:dyDescent="0.25">
      <c r="B408">
        <v>377</v>
      </c>
      <c r="C408">
        <v>180</v>
      </c>
      <c r="D408">
        <v>225</v>
      </c>
      <c r="E408">
        <v>270</v>
      </c>
      <c r="F408">
        <v>195</v>
      </c>
      <c r="G408">
        <v>180</v>
      </c>
      <c r="H408">
        <v>225</v>
      </c>
    </row>
    <row r="409" spans="2:8" x14ac:dyDescent="0.25">
      <c r="B409">
        <v>378</v>
      </c>
      <c r="C409">
        <v>180</v>
      </c>
      <c r="D409">
        <v>225</v>
      </c>
      <c r="E409">
        <v>210</v>
      </c>
      <c r="F409">
        <v>255</v>
      </c>
      <c r="G409">
        <v>360</v>
      </c>
      <c r="H409">
        <v>225</v>
      </c>
    </row>
    <row r="410" spans="2:8" x14ac:dyDescent="0.25">
      <c r="B410">
        <v>379</v>
      </c>
      <c r="C410">
        <v>180</v>
      </c>
      <c r="D410">
        <v>225</v>
      </c>
      <c r="E410">
        <v>270</v>
      </c>
      <c r="F410">
        <v>195</v>
      </c>
      <c r="G410">
        <v>180</v>
      </c>
      <c r="H410">
        <v>165</v>
      </c>
    </row>
    <row r="411" spans="2:8" x14ac:dyDescent="0.25">
      <c r="B411">
        <v>380</v>
      </c>
      <c r="C411">
        <v>180</v>
      </c>
      <c r="D411">
        <v>225</v>
      </c>
      <c r="E411">
        <v>270</v>
      </c>
      <c r="F411">
        <v>195</v>
      </c>
      <c r="G411">
        <v>300</v>
      </c>
      <c r="H411">
        <v>405</v>
      </c>
    </row>
    <row r="412" spans="2:8" x14ac:dyDescent="0.25">
      <c r="B412">
        <v>381</v>
      </c>
      <c r="C412">
        <v>180</v>
      </c>
      <c r="D412">
        <v>225</v>
      </c>
      <c r="E412">
        <v>270</v>
      </c>
      <c r="F412">
        <v>315</v>
      </c>
      <c r="G412">
        <v>240</v>
      </c>
      <c r="H412">
        <v>285</v>
      </c>
    </row>
    <row r="413" spans="2:8" x14ac:dyDescent="0.25">
      <c r="B413">
        <v>382</v>
      </c>
      <c r="C413">
        <v>180</v>
      </c>
      <c r="D413">
        <v>225</v>
      </c>
      <c r="E413">
        <v>210</v>
      </c>
      <c r="F413">
        <v>255</v>
      </c>
      <c r="G413">
        <v>240</v>
      </c>
      <c r="H413">
        <v>225</v>
      </c>
    </row>
    <row r="414" spans="2:8" x14ac:dyDescent="0.25">
      <c r="B414">
        <v>383</v>
      </c>
      <c r="C414">
        <v>180</v>
      </c>
      <c r="D414">
        <v>225</v>
      </c>
      <c r="E414">
        <v>270</v>
      </c>
      <c r="F414">
        <v>195</v>
      </c>
      <c r="G414">
        <v>360</v>
      </c>
      <c r="H414">
        <v>405</v>
      </c>
    </row>
    <row r="415" spans="2:8" x14ac:dyDescent="0.25">
      <c r="B415">
        <v>384</v>
      </c>
      <c r="C415">
        <v>180</v>
      </c>
      <c r="D415">
        <v>225</v>
      </c>
      <c r="E415">
        <v>270</v>
      </c>
      <c r="F415">
        <v>255</v>
      </c>
      <c r="G415">
        <v>240</v>
      </c>
      <c r="H415">
        <v>165</v>
      </c>
    </row>
    <row r="416" spans="2:8" x14ac:dyDescent="0.25">
      <c r="B416">
        <v>385</v>
      </c>
      <c r="C416">
        <v>180</v>
      </c>
      <c r="D416">
        <v>225</v>
      </c>
      <c r="E416">
        <v>210</v>
      </c>
      <c r="F416">
        <v>255</v>
      </c>
      <c r="G416">
        <v>300</v>
      </c>
      <c r="H416">
        <v>225</v>
      </c>
    </row>
    <row r="417" spans="2:8" x14ac:dyDescent="0.25">
      <c r="B417">
        <v>386</v>
      </c>
      <c r="C417">
        <v>180</v>
      </c>
      <c r="D417">
        <v>225</v>
      </c>
      <c r="E417">
        <v>270</v>
      </c>
      <c r="F417">
        <v>195</v>
      </c>
      <c r="G417">
        <v>240</v>
      </c>
      <c r="H417">
        <v>225</v>
      </c>
    </row>
    <row r="418" spans="2:8" x14ac:dyDescent="0.25">
      <c r="B418">
        <v>387</v>
      </c>
      <c r="C418">
        <v>180</v>
      </c>
      <c r="D418">
        <v>165</v>
      </c>
      <c r="E418">
        <v>210</v>
      </c>
      <c r="F418">
        <v>255</v>
      </c>
      <c r="G418">
        <v>180</v>
      </c>
      <c r="H418">
        <v>225</v>
      </c>
    </row>
    <row r="419" spans="2:8" x14ac:dyDescent="0.25">
      <c r="B419">
        <v>388</v>
      </c>
      <c r="C419">
        <v>180</v>
      </c>
      <c r="D419">
        <v>225</v>
      </c>
      <c r="E419">
        <v>210</v>
      </c>
      <c r="F419">
        <v>195</v>
      </c>
      <c r="G419">
        <v>300</v>
      </c>
      <c r="H419">
        <v>165</v>
      </c>
    </row>
    <row r="420" spans="2:8" x14ac:dyDescent="0.25">
      <c r="B420">
        <v>389</v>
      </c>
      <c r="C420">
        <v>180</v>
      </c>
      <c r="D420">
        <v>225</v>
      </c>
      <c r="E420">
        <v>210</v>
      </c>
      <c r="F420">
        <v>255</v>
      </c>
      <c r="G420">
        <v>240</v>
      </c>
      <c r="H420">
        <v>285</v>
      </c>
    </row>
    <row r="421" spans="2:8" x14ac:dyDescent="0.25">
      <c r="B421">
        <v>390</v>
      </c>
      <c r="C421">
        <v>180</v>
      </c>
      <c r="D421">
        <v>225</v>
      </c>
      <c r="E421">
        <v>150</v>
      </c>
      <c r="F421">
        <v>255</v>
      </c>
      <c r="G421">
        <v>360</v>
      </c>
      <c r="H421">
        <v>225</v>
      </c>
    </row>
    <row r="422" spans="2:8" x14ac:dyDescent="0.25">
      <c r="B422">
        <v>391</v>
      </c>
      <c r="C422">
        <v>180</v>
      </c>
      <c r="D422">
        <v>225</v>
      </c>
      <c r="E422">
        <v>210</v>
      </c>
      <c r="F422">
        <v>315</v>
      </c>
      <c r="G422">
        <v>240</v>
      </c>
      <c r="H422">
        <v>165</v>
      </c>
    </row>
    <row r="423" spans="2:8" x14ac:dyDescent="0.25">
      <c r="B423">
        <v>392</v>
      </c>
      <c r="C423">
        <v>180</v>
      </c>
      <c r="D423">
        <v>225</v>
      </c>
      <c r="E423">
        <v>270</v>
      </c>
      <c r="F423">
        <v>195</v>
      </c>
      <c r="G423">
        <v>180</v>
      </c>
      <c r="H423">
        <v>165</v>
      </c>
    </row>
    <row r="424" spans="2:8" x14ac:dyDescent="0.25">
      <c r="B424">
        <v>393</v>
      </c>
      <c r="C424">
        <v>180</v>
      </c>
      <c r="D424">
        <v>225</v>
      </c>
      <c r="E424">
        <v>210</v>
      </c>
      <c r="F424">
        <v>315</v>
      </c>
      <c r="G424">
        <v>360</v>
      </c>
      <c r="H424">
        <v>225</v>
      </c>
    </row>
    <row r="425" spans="2:8" x14ac:dyDescent="0.25">
      <c r="B425">
        <v>394</v>
      </c>
      <c r="C425">
        <v>180</v>
      </c>
      <c r="D425">
        <v>225</v>
      </c>
      <c r="E425">
        <v>270</v>
      </c>
      <c r="F425">
        <v>195</v>
      </c>
      <c r="G425">
        <v>180</v>
      </c>
      <c r="H425">
        <v>165</v>
      </c>
    </row>
    <row r="426" spans="2:8" x14ac:dyDescent="0.25">
      <c r="B426">
        <v>395</v>
      </c>
      <c r="C426">
        <v>180</v>
      </c>
      <c r="D426">
        <v>225</v>
      </c>
      <c r="E426">
        <v>270</v>
      </c>
      <c r="F426">
        <v>195</v>
      </c>
      <c r="G426">
        <v>300</v>
      </c>
      <c r="H426">
        <v>165</v>
      </c>
    </row>
    <row r="427" spans="2:8" x14ac:dyDescent="0.25">
      <c r="B427">
        <v>396</v>
      </c>
      <c r="C427">
        <v>180</v>
      </c>
      <c r="D427">
        <v>225</v>
      </c>
      <c r="E427">
        <v>270</v>
      </c>
      <c r="F427">
        <v>315</v>
      </c>
      <c r="G427">
        <v>180</v>
      </c>
      <c r="H427">
        <v>225</v>
      </c>
    </row>
    <row r="428" spans="2:8" x14ac:dyDescent="0.25">
      <c r="B428">
        <v>397</v>
      </c>
      <c r="C428">
        <v>180</v>
      </c>
      <c r="D428">
        <v>225</v>
      </c>
      <c r="E428">
        <v>210</v>
      </c>
      <c r="F428">
        <v>315</v>
      </c>
      <c r="G428">
        <v>240</v>
      </c>
      <c r="H428">
        <v>225</v>
      </c>
    </row>
    <row r="429" spans="2:8" x14ac:dyDescent="0.25">
      <c r="B429">
        <v>398</v>
      </c>
      <c r="C429">
        <v>180</v>
      </c>
      <c r="D429">
        <v>225</v>
      </c>
      <c r="E429">
        <v>270</v>
      </c>
      <c r="F429">
        <v>195</v>
      </c>
      <c r="G429">
        <v>240</v>
      </c>
      <c r="H429">
        <v>225</v>
      </c>
    </row>
    <row r="430" spans="2:8" x14ac:dyDescent="0.25">
      <c r="B430">
        <v>399</v>
      </c>
      <c r="C430">
        <v>180</v>
      </c>
      <c r="D430">
        <v>225</v>
      </c>
      <c r="E430">
        <v>210</v>
      </c>
      <c r="F430">
        <v>315</v>
      </c>
      <c r="G430">
        <v>180</v>
      </c>
      <c r="H430">
        <v>225</v>
      </c>
    </row>
    <row r="431" spans="2:8" x14ac:dyDescent="0.25">
      <c r="B431">
        <v>400</v>
      </c>
      <c r="C431">
        <v>180</v>
      </c>
      <c r="D431">
        <v>225</v>
      </c>
      <c r="E431">
        <v>270</v>
      </c>
      <c r="F431">
        <v>315</v>
      </c>
      <c r="G431">
        <v>240</v>
      </c>
      <c r="H431">
        <v>285</v>
      </c>
    </row>
    <row r="432" spans="2:8" x14ac:dyDescent="0.25">
      <c r="B432">
        <v>401</v>
      </c>
      <c r="C432">
        <v>180</v>
      </c>
      <c r="D432">
        <v>225</v>
      </c>
      <c r="E432">
        <v>210</v>
      </c>
      <c r="F432">
        <v>255</v>
      </c>
      <c r="G432">
        <v>180</v>
      </c>
      <c r="H432">
        <v>345</v>
      </c>
    </row>
    <row r="433" spans="2:8" x14ac:dyDescent="0.25">
      <c r="B433">
        <v>402</v>
      </c>
      <c r="C433">
        <v>180</v>
      </c>
      <c r="D433">
        <v>225</v>
      </c>
      <c r="E433">
        <v>270</v>
      </c>
      <c r="F433">
        <v>135</v>
      </c>
      <c r="G433">
        <v>300</v>
      </c>
      <c r="H433">
        <v>165</v>
      </c>
    </row>
    <row r="434" spans="2:8" x14ac:dyDescent="0.25">
      <c r="B434">
        <v>403</v>
      </c>
      <c r="C434">
        <v>180</v>
      </c>
      <c r="D434">
        <v>225</v>
      </c>
      <c r="E434">
        <v>150</v>
      </c>
      <c r="F434">
        <v>255</v>
      </c>
      <c r="G434">
        <v>240</v>
      </c>
      <c r="H434">
        <v>225</v>
      </c>
    </row>
    <row r="435" spans="2:8" x14ac:dyDescent="0.25">
      <c r="B435">
        <v>404</v>
      </c>
      <c r="C435">
        <v>180</v>
      </c>
      <c r="D435">
        <v>225</v>
      </c>
      <c r="E435">
        <v>270</v>
      </c>
      <c r="F435">
        <v>195</v>
      </c>
      <c r="G435">
        <v>300</v>
      </c>
      <c r="H435">
        <v>285</v>
      </c>
    </row>
    <row r="436" spans="2:8" x14ac:dyDescent="0.25">
      <c r="B436">
        <v>405</v>
      </c>
      <c r="C436">
        <v>180</v>
      </c>
      <c r="D436">
        <v>225</v>
      </c>
      <c r="E436">
        <v>270</v>
      </c>
      <c r="F436">
        <v>315</v>
      </c>
      <c r="G436">
        <v>120</v>
      </c>
      <c r="H436">
        <v>225</v>
      </c>
    </row>
    <row r="437" spans="2:8" x14ac:dyDescent="0.25">
      <c r="B437">
        <v>406</v>
      </c>
      <c r="C437">
        <v>180</v>
      </c>
      <c r="D437">
        <v>225</v>
      </c>
      <c r="E437">
        <v>270</v>
      </c>
      <c r="F437">
        <v>315</v>
      </c>
      <c r="G437">
        <v>240</v>
      </c>
      <c r="H437">
        <v>165</v>
      </c>
    </row>
    <row r="438" spans="2:8" x14ac:dyDescent="0.25">
      <c r="B438">
        <v>407</v>
      </c>
      <c r="C438">
        <v>180</v>
      </c>
      <c r="D438">
        <v>225</v>
      </c>
      <c r="E438">
        <v>270</v>
      </c>
      <c r="F438">
        <v>195</v>
      </c>
      <c r="G438">
        <v>240</v>
      </c>
      <c r="H438">
        <v>105</v>
      </c>
    </row>
    <row r="439" spans="2:8" x14ac:dyDescent="0.25">
      <c r="B439">
        <v>408</v>
      </c>
      <c r="C439">
        <v>180</v>
      </c>
      <c r="D439">
        <v>225</v>
      </c>
      <c r="E439">
        <v>270</v>
      </c>
      <c r="F439">
        <v>135</v>
      </c>
      <c r="G439">
        <v>300</v>
      </c>
      <c r="H439">
        <v>285</v>
      </c>
    </row>
    <row r="440" spans="2:8" x14ac:dyDescent="0.25">
      <c r="B440">
        <v>409</v>
      </c>
      <c r="C440">
        <v>180</v>
      </c>
      <c r="D440">
        <v>225</v>
      </c>
      <c r="E440">
        <v>270</v>
      </c>
      <c r="F440">
        <v>195</v>
      </c>
      <c r="G440">
        <v>240</v>
      </c>
      <c r="H440">
        <v>165</v>
      </c>
    </row>
    <row r="441" spans="2:8" x14ac:dyDescent="0.25">
      <c r="B441">
        <v>410</v>
      </c>
      <c r="C441">
        <v>180</v>
      </c>
      <c r="D441">
        <v>225</v>
      </c>
      <c r="E441">
        <v>270</v>
      </c>
      <c r="F441">
        <v>255</v>
      </c>
      <c r="G441">
        <v>240</v>
      </c>
      <c r="H441">
        <v>345</v>
      </c>
    </row>
    <row r="442" spans="2:8" x14ac:dyDescent="0.25">
      <c r="B442">
        <v>411</v>
      </c>
      <c r="C442">
        <v>180</v>
      </c>
      <c r="D442">
        <v>165</v>
      </c>
      <c r="E442">
        <v>270</v>
      </c>
      <c r="F442">
        <v>255</v>
      </c>
      <c r="G442">
        <v>240</v>
      </c>
      <c r="H442">
        <v>165</v>
      </c>
    </row>
    <row r="443" spans="2:8" x14ac:dyDescent="0.25">
      <c r="B443">
        <v>412</v>
      </c>
      <c r="C443">
        <v>180</v>
      </c>
      <c r="D443">
        <v>225</v>
      </c>
      <c r="E443">
        <v>210</v>
      </c>
      <c r="F443">
        <v>255</v>
      </c>
      <c r="G443">
        <v>300</v>
      </c>
      <c r="H443">
        <v>165</v>
      </c>
    </row>
    <row r="444" spans="2:8" x14ac:dyDescent="0.25">
      <c r="B444">
        <v>413</v>
      </c>
      <c r="C444">
        <v>180</v>
      </c>
      <c r="D444">
        <v>225</v>
      </c>
      <c r="E444">
        <v>150</v>
      </c>
      <c r="F444">
        <v>195</v>
      </c>
      <c r="G444">
        <v>180</v>
      </c>
      <c r="H444">
        <v>165</v>
      </c>
    </row>
    <row r="445" spans="2:8" x14ac:dyDescent="0.25">
      <c r="B445">
        <v>414</v>
      </c>
      <c r="C445">
        <v>180</v>
      </c>
      <c r="D445">
        <v>225</v>
      </c>
      <c r="E445">
        <v>270</v>
      </c>
      <c r="F445">
        <v>255</v>
      </c>
      <c r="G445">
        <v>360</v>
      </c>
      <c r="H445">
        <v>285</v>
      </c>
    </row>
    <row r="446" spans="2:8" x14ac:dyDescent="0.25">
      <c r="B446">
        <v>415</v>
      </c>
      <c r="C446">
        <v>180</v>
      </c>
      <c r="D446">
        <v>225</v>
      </c>
      <c r="E446">
        <v>270</v>
      </c>
      <c r="F446">
        <v>315</v>
      </c>
      <c r="G446">
        <v>300</v>
      </c>
      <c r="H446">
        <v>225</v>
      </c>
    </row>
    <row r="447" spans="2:8" x14ac:dyDescent="0.25">
      <c r="B447">
        <v>416</v>
      </c>
      <c r="C447">
        <v>180</v>
      </c>
      <c r="D447">
        <v>225</v>
      </c>
      <c r="E447">
        <v>210</v>
      </c>
      <c r="F447">
        <v>195</v>
      </c>
      <c r="G447">
        <v>240</v>
      </c>
      <c r="H447">
        <v>225</v>
      </c>
    </row>
    <row r="448" spans="2:8" x14ac:dyDescent="0.25">
      <c r="B448">
        <v>417</v>
      </c>
      <c r="C448">
        <v>180</v>
      </c>
      <c r="D448">
        <v>225</v>
      </c>
      <c r="E448">
        <v>270</v>
      </c>
      <c r="F448">
        <v>255</v>
      </c>
      <c r="G448">
        <v>240</v>
      </c>
      <c r="H448">
        <v>225</v>
      </c>
    </row>
    <row r="449" spans="2:8" x14ac:dyDescent="0.25">
      <c r="B449">
        <v>418</v>
      </c>
      <c r="C449">
        <v>180</v>
      </c>
      <c r="D449">
        <v>225</v>
      </c>
      <c r="E449">
        <v>270</v>
      </c>
      <c r="F449">
        <v>255</v>
      </c>
      <c r="G449">
        <v>240</v>
      </c>
      <c r="H449">
        <v>345</v>
      </c>
    </row>
    <row r="450" spans="2:8" x14ac:dyDescent="0.25">
      <c r="B450">
        <v>419</v>
      </c>
      <c r="C450">
        <v>180</v>
      </c>
      <c r="D450">
        <v>225</v>
      </c>
      <c r="E450">
        <v>210</v>
      </c>
      <c r="F450">
        <v>315</v>
      </c>
      <c r="G450">
        <v>180</v>
      </c>
      <c r="H450">
        <v>225</v>
      </c>
    </row>
    <row r="451" spans="2:8" x14ac:dyDescent="0.25">
      <c r="B451">
        <v>420</v>
      </c>
      <c r="C451">
        <v>180</v>
      </c>
      <c r="D451">
        <v>225</v>
      </c>
      <c r="E451">
        <v>270</v>
      </c>
      <c r="F451">
        <v>315</v>
      </c>
      <c r="G451">
        <v>240</v>
      </c>
      <c r="H451">
        <v>225</v>
      </c>
    </row>
    <row r="452" spans="2:8" x14ac:dyDescent="0.25">
      <c r="B452">
        <v>421</v>
      </c>
      <c r="C452">
        <v>180</v>
      </c>
      <c r="D452">
        <v>225</v>
      </c>
      <c r="E452">
        <v>270</v>
      </c>
      <c r="F452">
        <v>195</v>
      </c>
      <c r="G452">
        <v>360</v>
      </c>
      <c r="H452">
        <v>285</v>
      </c>
    </row>
    <row r="453" spans="2:8" x14ac:dyDescent="0.25">
      <c r="B453">
        <v>422</v>
      </c>
      <c r="C453">
        <v>180</v>
      </c>
      <c r="D453">
        <v>225</v>
      </c>
      <c r="E453">
        <v>270</v>
      </c>
      <c r="F453">
        <v>315</v>
      </c>
      <c r="G453">
        <v>180</v>
      </c>
      <c r="H453">
        <v>225</v>
      </c>
    </row>
    <row r="454" spans="2:8" x14ac:dyDescent="0.25">
      <c r="B454">
        <v>423</v>
      </c>
      <c r="C454">
        <v>180</v>
      </c>
      <c r="D454">
        <v>225</v>
      </c>
      <c r="E454">
        <v>270</v>
      </c>
      <c r="F454">
        <v>255</v>
      </c>
      <c r="G454">
        <v>180</v>
      </c>
      <c r="H454">
        <v>225</v>
      </c>
    </row>
    <row r="455" spans="2:8" x14ac:dyDescent="0.25">
      <c r="B455">
        <v>424</v>
      </c>
      <c r="C455">
        <v>180</v>
      </c>
      <c r="D455">
        <v>225</v>
      </c>
      <c r="E455">
        <v>270</v>
      </c>
      <c r="F455">
        <v>255</v>
      </c>
      <c r="G455">
        <v>300</v>
      </c>
      <c r="H455">
        <v>225</v>
      </c>
    </row>
    <row r="456" spans="2:8" x14ac:dyDescent="0.25">
      <c r="B456">
        <v>425</v>
      </c>
      <c r="C456">
        <v>180</v>
      </c>
      <c r="D456">
        <v>225</v>
      </c>
      <c r="E456">
        <v>210</v>
      </c>
      <c r="F456">
        <v>255</v>
      </c>
      <c r="G456">
        <v>180</v>
      </c>
      <c r="H456">
        <v>285</v>
      </c>
    </row>
    <row r="457" spans="2:8" x14ac:dyDescent="0.25">
      <c r="B457">
        <v>426</v>
      </c>
      <c r="C457">
        <v>180</v>
      </c>
      <c r="D457">
        <v>225</v>
      </c>
      <c r="E457">
        <v>210</v>
      </c>
      <c r="F457">
        <v>195</v>
      </c>
      <c r="G457">
        <v>300</v>
      </c>
      <c r="H457">
        <v>285</v>
      </c>
    </row>
    <row r="458" spans="2:8" x14ac:dyDescent="0.25">
      <c r="B458">
        <v>427</v>
      </c>
      <c r="C458">
        <v>180</v>
      </c>
      <c r="D458">
        <v>225</v>
      </c>
      <c r="E458">
        <v>270</v>
      </c>
      <c r="F458">
        <v>255</v>
      </c>
      <c r="G458">
        <v>240</v>
      </c>
      <c r="H458">
        <v>225</v>
      </c>
    </row>
    <row r="459" spans="2:8" x14ac:dyDescent="0.25">
      <c r="B459">
        <v>428</v>
      </c>
      <c r="C459">
        <v>180</v>
      </c>
      <c r="D459">
        <v>225</v>
      </c>
      <c r="E459">
        <v>270</v>
      </c>
      <c r="F459">
        <v>135</v>
      </c>
      <c r="G459">
        <v>360</v>
      </c>
      <c r="H459">
        <v>165</v>
      </c>
    </row>
    <row r="460" spans="2:8" x14ac:dyDescent="0.25">
      <c r="B460">
        <v>429</v>
      </c>
      <c r="C460">
        <v>180</v>
      </c>
      <c r="D460">
        <v>225</v>
      </c>
      <c r="E460">
        <v>270</v>
      </c>
      <c r="F460">
        <v>195</v>
      </c>
      <c r="G460">
        <v>300</v>
      </c>
      <c r="H460">
        <v>285</v>
      </c>
    </row>
    <row r="461" spans="2:8" x14ac:dyDescent="0.25">
      <c r="B461">
        <v>430</v>
      </c>
      <c r="C461">
        <v>180</v>
      </c>
      <c r="D461">
        <v>225</v>
      </c>
      <c r="E461">
        <v>270</v>
      </c>
      <c r="F461">
        <v>255</v>
      </c>
      <c r="G461">
        <v>360</v>
      </c>
      <c r="H461">
        <v>225</v>
      </c>
    </row>
    <row r="462" spans="2:8" x14ac:dyDescent="0.25">
      <c r="B462">
        <v>431</v>
      </c>
      <c r="C462">
        <v>180</v>
      </c>
      <c r="D462">
        <v>225</v>
      </c>
      <c r="E462">
        <v>270</v>
      </c>
      <c r="F462">
        <v>315</v>
      </c>
      <c r="G462">
        <v>240</v>
      </c>
      <c r="H462">
        <v>105</v>
      </c>
    </row>
    <row r="463" spans="2:8" x14ac:dyDescent="0.25">
      <c r="B463">
        <v>432</v>
      </c>
      <c r="C463">
        <v>180</v>
      </c>
      <c r="D463">
        <v>165</v>
      </c>
      <c r="E463">
        <v>270</v>
      </c>
      <c r="F463">
        <v>315</v>
      </c>
      <c r="G463">
        <v>300</v>
      </c>
      <c r="H463">
        <v>165</v>
      </c>
    </row>
    <row r="464" spans="2:8" x14ac:dyDescent="0.25">
      <c r="B464">
        <v>433</v>
      </c>
      <c r="C464">
        <v>180</v>
      </c>
      <c r="D464">
        <v>225</v>
      </c>
      <c r="E464">
        <v>150</v>
      </c>
      <c r="F464">
        <v>255</v>
      </c>
      <c r="G464">
        <v>300</v>
      </c>
      <c r="H464">
        <v>225</v>
      </c>
    </row>
    <row r="465" spans="2:8" x14ac:dyDescent="0.25">
      <c r="B465">
        <v>434</v>
      </c>
      <c r="C465">
        <v>180</v>
      </c>
      <c r="D465">
        <v>225</v>
      </c>
      <c r="E465">
        <v>270</v>
      </c>
      <c r="F465">
        <v>315</v>
      </c>
      <c r="G465">
        <v>240</v>
      </c>
      <c r="H465">
        <v>225</v>
      </c>
    </row>
    <row r="466" spans="2:8" x14ac:dyDescent="0.25">
      <c r="B466">
        <v>435</v>
      </c>
      <c r="C466">
        <v>180</v>
      </c>
      <c r="D466">
        <v>225</v>
      </c>
      <c r="E466">
        <v>270</v>
      </c>
      <c r="F466">
        <v>255</v>
      </c>
      <c r="G466">
        <v>300</v>
      </c>
      <c r="H466">
        <v>225</v>
      </c>
    </row>
    <row r="467" spans="2:8" x14ac:dyDescent="0.25">
      <c r="B467">
        <v>436</v>
      </c>
      <c r="C467">
        <v>180</v>
      </c>
      <c r="D467">
        <v>225</v>
      </c>
      <c r="E467">
        <v>270</v>
      </c>
      <c r="F467">
        <v>195</v>
      </c>
      <c r="G467">
        <v>360</v>
      </c>
      <c r="H467">
        <v>225</v>
      </c>
    </row>
    <row r="468" spans="2:8" x14ac:dyDescent="0.25">
      <c r="B468">
        <v>437</v>
      </c>
      <c r="C468">
        <v>180</v>
      </c>
      <c r="D468">
        <v>225</v>
      </c>
      <c r="E468">
        <v>270</v>
      </c>
      <c r="F468">
        <v>255</v>
      </c>
      <c r="G468">
        <v>240</v>
      </c>
      <c r="H468">
        <v>345</v>
      </c>
    </row>
    <row r="469" spans="2:8" x14ac:dyDescent="0.25">
      <c r="B469">
        <v>438</v>
      </c>
      <c r="C469">
        <v>180</v>
      </c>
      <c r="D469">
        <v>225</v>
      </c>
      <c r="E469">
        <v>270</v>
      </c>
      <c r="F469">
        <v>315</v>
      </c>
      <c r="G469">
        <v>300</v>
      </c>
      <c r="H469">
        <v>225</v>
      </c>
    </row>
    <row r="470" spans="2:8" x14ac:dyDescent="0.25">
      <c r="B470">
        <v>439</v>
      </c>
      <c r="C470">
        <v>180</v>
      </c>
      <c r="D470">
        <v>225</v>
      </c>
      <c r="E470">
        <v>210</v>
      </c>
      <c r="F470">
        <v>255</v>
      </c>
      <c r="G470">
        <v>300</v>
      </c>
      <c r="H470">
        <v>285</v>
      </c>
    </row>
    <row r="471" spans="2:8" x14ac:dyDescent="0.25">
      <c r="B471">
        <v>440</v>
      </c>
      <c r="C471">
        <v>180</v>
      </c>
      <c r="D471">
        <v>225</v>
      </c>
      <c r="E471">
        <v>210</v>
      </c>
      <c r="F471">
        <v>315</v>
      </c>
      <c r="G471">
        <v>240</v>
      </c>
      <c r="H471">
        <v>225</v>
      </c>
    </row>
    <row r="472" spans="2:8" x14ac:dyDescent="0.25">
      <c r="B472">
        <v>441</v>
      </c>
      <c r="C472">
        <v>180</v>
      </c>
      <c r="D472">
        <v>225</v>
      </c>
      <c r="E472">
        <v>270</v>
      </c>
      <c r="F472">
        <v>255</v>
      </c>
      <c r="G472">
        <v>240</v>
      </c>
      <c r="H472">
        <v>165</v>
      </c>
    </row>
    <row r="473" spans="2:8" x14ac:dyDescent="0.25">
      <c r="B473">
        <v>442</v>
      </c>
      <c r="C473">
        <v>180</v>
      </c>
      <c r="D473">
        <v>225</v>
      </c>
      <c r="E473">
        <v>210</v>
      </c>
      <c r="F473">
        <v>255</v>
      </c>
      <c r="G473">
        <v>360</v>
      </c>
      <c r="H473">
        <v>165</v>
      </c>
    </row>
    <row r="474" spans="2:8" x14ac:dyDescent="0.25">
      <c r="B474">
        <v>443</v>
      </c>
      <c r="C474">
        <v>180</v>
      </c>
      <c r="D474">
        <v>225</v>
      </c>
      <c r="E474">
        <v>270</v>
      </c>
      <c r="F474">
        <v>315</v>
      </c>
      <c r="G474">
        <v>360</v>
      </c>
      <c r="H474">
        <v>165</v>
      </c>
    </row>
    <row r="475" spans="2:8" x14ac:dyDescent="0.25">
      <c r="B475">
        <v>444</v>
      </c>
      <c r="C475">
        <v>180</v>
      </c>
      <c r="D475">
        <v>225</v>
      </c>
      <c r="E475">
        <v>270</v>
      </c>
      <c r="F475">
        <v>315</v>
      </c>
      <c r="G475">
        <v>240</v>
      </c>
      <c r="H475">
        <v>405</v>
      </c>
    </row>
    <row r="476" spans="2:8" x14ac:dyDescent="0.25">
      <c r="B476">
        <v>445</v>
      </c>
      <c r="C476">
        <v>180</v>
      </c>
      <c r="D476">
        <v>225</v>
      </c>
      <c r="E476">
        <v>270</v>
      </c>
      <c r="F476">
        <v>195</v>
      </c>
      <c r="G476">
        <v>120</v>
      </c>
      <c r="H476">
        <v>285</v>
      </c>
    </row>
    <row r="477" spans="2:8" x14ac:dyDescent="0.25">
      <c r="B477">
        <v>446</v>
      </c>
      <c r="C477">
        <v>180</v>
      </c>
      <c r="D477">
        <v>225</v>
      </c>
      <c r="E477">
        <v>270</v>
      </c>
      <c r="F477">
        <v>315</v>
      </c>
      <c r="G477">
        <v>240</v>
      </c>
      <c r="H477">
        <v>225</v>
      </c>
    </row>
    <row r="478" spans="2:8" x14ac:dyDescent="0.25">
      <c r="B478">
        <v>447</v>
      </c>
      <c r="C478">
        <v>180</v>
      </c>
      <c r="D478">
        <v>225</v>
      </c>
      <c r="E478">
        <v>210</v>
      </c>
      <c r="F478">
        <v>315</v>
      </c>
      <c r="G478">
        <v>360</v>
      </c>
      <c r="H478">
        <v>165</v>
      </c>
    </row>
    <row r="479" spans="2:8" x14ac:dyDescent="0.25">
      <c r="B479">
        <v>448</v>
      </c>
      <c r="C479">
        <v>180</v>
      </c>
      <c r="D479">
        <v>225</v>
      </c>
      <c r="E479">
        <v>270</v>
      </c>
      <c r="F479">
        <v>255</v>
      </c>
      <c r="G479">
        <v>240</v>
      </c>
      <c r="H479">
        <v>345</v>
      </c>
    </row>
    <row r="480" spans="2:8" x14ac:dyDescent="0.25">
      <c r="B480">
        <v>449</v>
      </c>
      <c r="C480">
        <v>180</v>
      </c>
      <c r="D480">
        <v>225</v>
      </c>
      <c r="E480">
        <v>270</v>
      </c>
      <c r="F480">
        <v>135</v>
      </c>
      <c r="G480">
        <v>180</v>
      </c>
      <c r="H480">
        <v>165</v>
      </c>
    </row>
    <row r="481" spans="2:8" x14ac:dyDescent="0.25">
      <c r="B481">
        <v>450</v>
      </c>
      <c r="C481">
        <v>180</v>
      </c>
      <c r="D481">
        <v>225</v>
      </c>
      <c r="E481">
        <v>270</v>
      </c>
      <c r="F481">
        <v>255</v>
      </c>
      <c r="G481">
        <v>180</v>
      </c>
      <c r="H481">
        <v>225</v>
      </c>
    </row>
    <row r="482" spans="2:8" x14ac:dyDescent="0.25">
      <c r="B482">
        <v>451</v>
      </c>
      <c r="C482">
        <v>180</v>
      </c>
      <c r="D482">
        <v>225</v>
      </c>
      <c r="E482">
        <v>270</v>
      </c>
      <c r="F482">
        <v>255</v>
      </c>
      <c r="G482">
        <v>240</v>
      </c>
      <c r="H482">
        <v>225</v>
      </c>
    </row>
    <row r="483" spans="2:8" x14ac:dyDescent="0.25">
      <c r="B483">
        <v>452</v>
      </c>
      <c r="C483">
        <v>180</v>
      </c>
      <c r="D483">
        <v>225</v>
      </c>
      <c r="E483">
        <v>210</v>
      </c>
      <c r="F483">
        <v>255</v>
      </c>
      <c r="G483">
        <v>300</v>
      </c>
      <c r="H483">
        <v>225</v>
      </c>
    </row>
    <row r="484" spans="2:8" x14ac:dyDescent="0.25">
      <c r="B484">
        <v>453</v>
      </c>
      <c r="C484">
        <v>180</v>
      </c>
      <c r="D484">
        <v>225</v>
      </c>
      <c r="E484">
        <v>210</v>
      </c>
      <c r="F484">
        <v>315</v>
      </c>
      <c r="G484">
        <v>240</v>
      </c>
      <c r="H484">
        <v>225</v>
      </c>
    </row>
    <row r="485" spans="2:8" x14ac:dyDescent="0.25">
      <c r="B485">
        <v>454</v>
      </c>
      <c r="C485">
        <v>180</v>
      </c>
      <c r="D485">
        <v>225</v>
      </c>
      <c r="E485">
        <v>210</v>
      </c>
      <c r="F485">
        <v>195</v>
      </c>
      <c r="G485">
        <v>120</v>
      </c>
      <c r="H485">
        <v>225</v>
      </c>
    </row>
    <row r="486" spans="2:8" x14ac:dyDescent="0.25">
      <c r="B486">
        <v>455</v>
      </c>
      <c r="C486">
        <v>180</v>
      </c>
      <c r="D486">
        <v>225</v>
      </c>
      <c r="E486">
        <v>210</v>
      </c>
      <c r="F486">
        <v>255</v>
      </c>
      <c r="G486">
        <v>180</v>
      </c>
      <c r="H486">
        <v>225</v>
      </c>
    </row>
    <row r="487" spans="2:8" x14ac:dyDescent="0.25">
      <c r="B487">
        <v>456</v>
      </c>
      <c r="C487">
        <v>180</v>
      </c>
      <c r="D487">
        <v>225</v>
      </c>
      <c r="E487">
        <v>270</v>
      </c>
      <c r="F487">
        <v>255</v>
      </c>
      <c r="G487">
        <v>180</v>
      </c>
      <c r="H487">
        <v>165</v>
      </c>
    </row>
    <row r="488" spans="2:8" x14ac:dyDescent="0.25">
      <c r="B488">
        <v>457</v>
      </c>
      <c r="C488">
        <v>180</v>
      </c>
      <c r="D488">
        <v>225</v>
      </c>
      <c r="E488">
        <v>270</v>
      </c>
      <c r="F488">
        <v>195</v>
      </c>
      <c r="G488">
        <v>240</v>
      </c>
      <c r="H488">
        <v>225</v>
      </c>
    </row>
    <row r="489" spans="2:8" x14ac:dyDescent="0.25">
      <c r="B489">
        <v>458</v>
      </c>
      <c r="C489">
        <v>180</v>
      </c>
      <c r="D489">
        <v>225</v>
      </c>
      <c r="E489">
        <v>210</v>
      </c>
      <c r="F489">
        <v>255</v>
      </c>
      <c r="G489">
        <v>240</v>
      </c>
      <c r="H489">
        <v>165</v>
      </c>
    </row>
    <row r="490" spans="2:8" x14ac:dyDescent="0.25">
      <c r="B490">
        <v>459</v>
      </c>
      <c r="C490">
        <v>180</v>
      </c>
      <c r="D490">
        <v>225</v>
      </c>
      <c r="E490">
        <v>270</v>
      </c>
      <c r="F490">
        <v>315</v>
      </c>
      <c r="G490">
        <v>240</v>
      </c>
      <c r="H490">
        <v>285</v>
      </c>
    </row>
    <row r="491" spans="2:8" x14ac:dyDescent="0.25">
      <c r="B491">
        <v>460</v>
      </c>
      <c r="C491">
        <v>180</v>
      </c>
      <c r="D491">
        <v>225</v>
      </c>
      <c r="E491">
        <v>270</v>
      </c>
      <c r="F491">
        <v>255</v>
      </c>
      <c r="G491">
        <v>360</v>
      </c>
      <c r="H491">
        <v>225</v>
      </c>
    </row>
    <row r="492" spans="2:8" x14ac:dyDescent="0.25">
      <c r="B492">
        <v>461</v>
      </c>
      <c r="C492">
        <v>180</v>
      </c>
      <c r="D492">
        <v>225</v>
      </c>
      <c r="E492">
        <v>270</v>
      </c>
      <c r="F492">
        <v>255</v>
      </c>
      <c r="G492">
        <v>240</v>
      </c>
      <c r="H492">
        <v>285</v>
      </c>
    </row>
    <row r="493" spans="2:8" x14ac:dyDescent="0.25">
      <c r="B493">
        <v>462</v>
      </c>
      <c r="C493">
        <v>180</v>
      </c>
      <c r="D493">
        <v>225</v>
      </c>
      <c r="E493">
        <v>150</v>
      </c>
      <c r="F493">
        <v>195</v>
      </c>
      <c r="G493">
        <v>360</v>
      </c>
      <c r="H493">
        <v>165</v>
      </c>
    </row>
    <row r="494" spans="2:8" x14ac:dyDescent="0.25">
      <c r="B494">
        <v>463</v>
      </c>
      <c r="C494">
        <v>180</v>
      </c>
      <c r="D494">
        <v>225</v>
      </c>
      <c r="E494">
        <v>270</v>
      </c>
      <c r="F494">
        <v>255</v>
      </c>
      <c r="G494">
        <v>240</v>
      </c>
      <c r="H494">
        <v>225</v>
      </c>
    </row>
    <row r="495" spans="2:8" x14ac:dyDescent="0.25">
      <c r="B495">
        <v>464</v>
      </c>
      <c r="C495">
        <v>180</v>
      </c>
      <c r="D495">
        <v>225</v>
      </c>
      <c r="E495">
        <v>270</v>
      </c>
      <c r="F495">
        <v>255</v>
      </c>
      <c r="G495">
        <v>240</v>
      </c>
      <c r="H495">
        <v>225</v>
      </c>
    </row>
    <row r="496" spans="2:8" x14ac:dyDescent="0.25">
      <c r="B496">
        <v>465</v>
      </c>
      <c r="C496">
        <v>180</v>
      </c>
      <c r="D496">
        <v>165</v>
      </c>
      <c r="E496">
        <v>210</v>
      </c>
      <c r="F496">
        <v>135</v>
      </c>
      <c r="G496">
        <v>360</v>
      </c>
      <c r="H496">
        <v>225</v>
      </c>
    </row>
    <row r="497" spans="2:8" x14ac:dyDescent="0.25">
      <c r="B497">
        <v>466</v>
      </c>
      <c r="C497">
        <v>180</v>
      </c>
      <c r="D497">
        <v>225</v>
      </c>
      <c r="E497">
        <v>270</v>
      </c>
      <c r="F497">
        <v>255</v>
      </c>
      <c r="G497">
        <v>360</v>
      </c>
      <c r="H497">
        <v>225</v>
      </c>
    </row>
    <row r="498" spans="2:8" x14ac:dyDescent="0.25">
      <c r="B498">
        <v>467</v>
      </c>
      <c r="C498">
        <v>180</v>
      </c>
      <c r="D498">
        <v>225</v>
      </c>
      <c r="E498">
        <v>270</v>
      </c>
      <c r="F498">
        <v>195</v>
      </c>
      <c r="G498">
        <v>300</v>
      </c>
      <c r="H498">
        <v>165</v>
      </c>
    </row>
    <row r="499" spans="2:8" x14ac:dyDescent="0.25">
      <c r="B499">
        <v>468</v>
      </c>
      <c r="C499">
        <v>180</v>
      </c>
      <c r="D499">
        <v>225</v>
      </c>
      <c r="E499">
        <v>270</v>
      </c>
      <c r="F499">
        <v>195</v>
      </c>
      <c r="G499">
        <v>240</v>
      </c>
      <c r="H499">
        <v>225</v>
      </c>
    </row>
    <row r="500" spans="2:8" x14ac:dyDescent="0.25">
      <c r="B500">
        <v>469</v>
      </c>
      <c r="C500">
        <v>180</v>
      </c>
      <c r="D500">
        <v>225</v>
      </c>
      <c r="E500">
        <v>150</v>
      </c>
      <c r="F500">
        <v>255</v>
      </c>
      <c r="G500">
        <v>180</v>
      </c>
      <c r="H500">
        <v>225</v>
      </c>
    </row>
    <row r="501" spans="2:8" x14ac:dyDescent="0.25">
      <c r="B501">
        <v>470</v>
      </c>
      <c r="C501">
        <v>180</v>
      </c>
      <c r="D501">
        <v>225</v>
      </c>
      <c r="E501">
        <v>270</v>
      </c>
      <c r="F501">
        <v>315</v>
      </c>
      <c r="G501">
        <v>240</v>
      </c>
      <c r="H501">
        <v>225</v>
      </c>
    </row>
    <row r="502" spans="2:8" x14ac:dyDescent="0.25">
      <c r="B502">
        <v>471</v>
      </c>
      <c r="C502">
        <v>180</v>
      </c>
      <c r="D502">
        <v>225</v>
      </c>
      <c r="E502">
        <v>270</v>
      </c>
      <c r="F502">
        <v>195</v>
      </c>
      <c r="G502">
        <v>240</v>
      </c>
      <c r="H502">
        <v>225</v>
      </c>
    </row>
    <row r="503" spans="2:8" x14ac:dyDescent="0.25">
      <c r="B503">
        <v>472</v>
      </c>
      <c r="C503">
        <v>180</v>
      </c>
      <c r="D503">
        <v>225</v>
      </c>
      <c r="E503">
        <v>210</v>
      </c>
      <c r="F503">
        <v>315</v>
      </c>
      <c r="G503">
        <v>240</v>
      </c>
      <c r="H503">
        <v>225</v>
      </c>
    </row>
    <row r="504" spans="2:8" x14ac:dyDescent="0.25">
      <c r="B504">
        <v>473</v>
      </c>
      <c r="C504">
        <v>180</v>
      </c>
      <c r="D504">
        <v>225</v>
      </c>
      <c r="E504">
        <v>270</v>
      </c>
      <c r="F504">
        <v>255</v>
      </c>
      <c r="G504">
        <v>300</v>
      </c>
      <c r="H504">
        <v>105</v>
      </c>
    </row>
    <row r="505" spans="2:8" x14ac:dyDescent="0.25">
      <c r="B505">
        <v>474</v>
      </c>
      <c r="C505">
        <v>180</v>
      </c>
      <c r="D505">
        <v>225</v>
      </c>
      <c r="E505">
        <v>270</v>
      </c>
      <c r="F505">
        <v>255</v>
      </c>
      <c r="G505">
        <v>240</v>
      </c>
      <c r="H505">
        <v>165</v>
      </c>
    </row>
    <row r="506" spans="2:8" x14ac:dyDescent="0.25">
      <c r="B506">
        <v>475</v>
      </c>
      <c r="C506">
        <v>180</v>
      </c>
      <c r="D506">
        <v>225</v>
      </c>
      <c r="E506">
        <v>270</v>
      </c>
      <c r="F506">
        <v>315</v>
      </c>
      <c r="G506">
        <v>180</v>
      </c>
      <c r="H506">
        <v>165</v>
      </c>
    </row>
    <row r="507" spans="2:8" x14ac:dyDescent="0.25">
      <c r="B507">
        <v>476</v>
      </c>
      <c r="C507">
        <v>180</v>
      </c>
      <c r="D507">
        <v>225</v>
      </c>
      <c r="E507">
        <v>270</v>
      </c>
      <c r="F507">
        <v>195</v>
      </c>
      <c r="G507">
        <v>360</v>
      </c>
      <c r="H507">
        <v>165</v>
      </c>
    </row>
    <row r="508" spans="2:8" x14ac:dyDescent="0.25">
      <c r="B508">
        <v>477</v>
      </c>
      <c r="C508">
        <v>180</v>
      </c>
      <c r="D508">
        <v>225</v>
      </c>
      <c r="E508">
        <v>270</v>
      </c>
      <c r="F508">
        <v>255</v>
      </c>
      <c r="G508">
        <v>300</v>
      </c>
      <c r="H508">
        <v>345</v>
      </c>
    </row>
    <row r="509" spans="2:8" x14ac:dyDescent="0.25">
      <c r="B509">
        <v>478</v>
      </c>
      <c r="C509">
        <v>180</v>
      </c>
      <c r="D509">
        <v>225</v>
      </c>
      <c r="E509">
        <v>270</v>
      </c>
      <c r="F509">
        <v>195</v>
      </c>
      <c r="G509">
        <v>240</v>
      </c>
      <c r="H509">
        <v>225</v>
      </c>
    </row>
    <row r="510" spans="2:8" x14ac:dyDescent="0.25">
      <c r="B510">
        <v>479</v>
      </c>
      <c r="C510">
        <v>180</v>
      </c>
      <c r="D510">
        <v>225</v>
      </c>
      <c r="E510">
        <v>270</v>
      </c>
      <c r="F510">
        <v>195</v>
      </c>
      <c r="G510">
        <v>240</v>
      </c>
      <c r="H510">
        <v>165</v>
      </c>
    </row>
    <row r="511" spans="2:8" x14ac:dyDescent="0.25">
      <c r="B511">
        <v>480</v>
      </c>
      <c r="C511">
        <v>180</v>
      </c>
      <c r="D511">
        <v>225</v>
      </c>
      <c r="E511">
        <v>270</v>
      </c>
      <c r="F511">
        <v>255</v>
      </c>
      <c r="G511">
        <v>240</v>
      </c>
      <c r="H511">
        <v>225</v>
      </c>
    </row>
    <row r="512" spans="2:8" x14ac:dyDescent="0.25">
      <c r="B512">
        <v>481</v>
      </c>
      <c r="C512">
        <v>180</v>
      </c>
      <c r="D512">
        <v>225</v>
      </c>
      <c r="E512">
        <v>270</v>
      </c>
      <c r="F512">
        <v>135</v>
      </c>
      <c r="G512">
        <v>240</v>
      </c>
      <c r="H512">
        <v>165</v>
      </c>
    </row>
    <row r="513" spans="2:8" x14ac:dyDescent="0.25">
      <c r="B513">
        <v>482</v>
      </c>
      <c r="C513">
        <v>180</v>
      </c>
      <c r="D513">
        <v>225</v>
      </c>
      <c r="E513">
        <v>270</v>
      </c>
      <c r="F513">
        <v>255</v>
      </c>
      <c r="G513">
        <v>120</v>
      </c>
      <c r="H513">
        <v>225</v>
      </c>
    </row>
    <row r="514" spans="2:8" x14ac:dyDescent="0.25">
      <c r="B514">
        <v>483</v>
      </c>
      <c r="C514">
        <v>180</v>
      </c>
      <c r="D514">
        <v>225</v>
      </c>
      <c r="E514">
        <v>270</v>
      </c>
      <c r="F514">
        <v>255</v>
      </c>
      <c r="G514">
        <v>180</v>
      </c>
      <c r="H514">
        <v>165</v>
      </c>
    </row>
    <row r="515" spans="2:8" x14ac:dyDescent="0.25">
      <c r="B515">
        <v>484</v>
      </c>
      <c r="C515">
        <v>180</v>
      </c>
      <c r="D515">
        <v>225</v>
      </c>
      <c r="E515">
        <v>270</v>
      </c>
      <c r="F515">
        <v>195</v>
      </c>
      <c r="G515">
        <v>240</v>
      </c>
      <c r="H515">
        <v>105</v>
      </c>
    </row>
    <row r="516" spans="2:8" x14ac:dyDescent="0.25">
      <c r="B516">
        <v>485</v>
      </c>
      <c r="C516">
        <v>180</v>
      </c>
      <c r="D516">
        <v>225</v>
      </c>
      <c r="E516">
        <v>270</v>
      </c>
      <c r="F516">
        <v>255</v>
      </c>
      <c r="G516">
        <v>180</v>
      </c>
      <c r="H516">
        <v>225</v>
      </c>
    </row>
    <row r="517" spans="2:8" x14ac:dyDescent="0.25">
      <c r="B517">
        <v>486</v>
      </c>
      <c r="C517">
        <v>180</v>
      </c>
      <c r="D517">
        <v>225</v>
      </c>
      <c r="E517">
        <v>270</v>
      </c>
      <c r="F517">
        <v>255</v>
      </c>
      <c r="G517">
        <v>180</v>
      </c>
      <c r="H517">
        <v>285</v>
      </c>
    </row>
    <row r="518" spans="2:8" x14ac:dyDescent="0.25">
      <c r="B518">
        <v>487</v>
      </c>
      <c r="C518">
        <v>180</v>
      </c>
      <c r="D518">
        <v>225</v>
      </c>
      <c r="E518">
        <v>270</v>
      </c>
      <c r="F518">
        <v>255</v>
      </c>
      <c r="G518">
        <v>240</v>
      </c>
      <c r="H518">
        <v>225</v>
      </c>
    </row>
    <row r="519" spans="2:8" x14ac:dyDescent="0.25">
      <c r="B519">
        <v>488</v>
      </c>
      <c r="C519">
        <v>180</v>
      </c>
      <c r="D519">
        <v>225</v>
      </c>
      <c r="E519">
        <v>270</v>
      </c>
      <c r="F519">
        <v>255</v>
      </c>
      <c r="G519">
        <v>180</v>
      </c>
      <c r="H519">
        <v>285</v>
      </c>
    </row>
    <row r="520" spans="2:8" x14ac:dyDescent="0.25">
      <c r="B520">
        <v>489</v>
      </c>
      <c r="C520">
        <v>180</v>
      </c>
      <c r="D520">
        <v>165</v>
      </c>
      <c r="E520">
        <v>270</v>
      </c>
      <c r="F520">
        <v>195</v>
      </c>
      <c r="G520">
        <v>300</v>
      </c>
      <c r="H520">
        <v>285</v>
      </c>
    </row>
    <row r="521" spans="2:8" x14ac:dyDescent="0.25">
      <c r="B521">
        <v>490</v>
      </c>
      <c r="C521">
        <v>180</v>
      </c>
      <c r="D521">
        <v>225</v>
      </c>
      <c r="E521">
        <v>210</v>
      </c>
      <c r="F521">
        <v>195</v>
      </c>
      <c r="G521">
        <v>240</v>
      </c>
      <c r="H521">
        <v>225</v>
      </c>
    </row>
    <row r="522" spans="2:8" x14ac:dyDescent="0.25">
      <c r="B522">
        <v>491</v>
      </c>
      <c r="C522">
        <v>180</v>
      </c>
      <c r="D522">
        <v>225</v>
      </c>
      <c r="E522">
        <v>210</v>
      </c>
      <c r="F522">
        <v>135</v>
      </c>
      <c r="G522">
        <v>180</v>
      </c>
      <c r="H522">
        <v>225</v>
      </c>
    </row>
    <row r="523" spans="2:8" x14ac:dyDescent="0.25">
      <c r="B523">
        <v>492</v>
      </c>
      <c r="C523">
        <v>180</v>
      </c>
      <c r="D523">
        <v>225</v>
      </c>
      <c r="E523">
        <v>270</v>
      </c>
      <c r="F523">
        <v>195</v>
      </c>
      <c r="G523">
        <v>300</v>
      </c>
      <c r="H523">
        <v>225</v>
      </c>
    </row>
    <row r="524" spans="2:8" x14ac:dyDescent="0.25">
      <c r="B524">
        <v>493</v>
      </c>
      <c r="C524">
        <v>180</v>
      </c>
      <c r="D524">
        <v>225</v>
      </c>
      <c r="E524">
        <v>270</v>
      </c>
      <c r="F524">
        <v>255</v>
      </c>
      <c r="G524">
        <v>240</v>
      </c>
      <c r="H524">
        <v>165</v>
      </c>
    </row>
    <row r="525" spans="2:8" x14ac:dyDescent="0.25">
      <c r="B525">
        <v>494</v>
      </c>
      <c r="C525">
        <v>180</v>
      </c>
      <c r="D525">
        <v>225</v>
      </c>
      <c r="E525">
        <v>150</v>
      </c>
      <c r="F525">
        <v>255</v>
      </c>
      <c r="G525">
        <v>360</v>
      </c>
      <c r="H525">
        <v>225</v>
      </c>
    </row>
    <row r="526" spans="2:8" x14ac:dyDescent="0.25">
      <c r="B526">
        <v>495</v>
      </c>
      <c r="C526">
        <v>180</v>
      </c>
      <c r="D526">
        <v>225</v>
      </c>
      <c r="E526">
        <v>270</v>
      </c>
      <c r="F526">
        <v>315</v>
      </c>
      <c r="G526">
        <v>300</v>
      </c>
      <c r="H526">
        <v>225</v>
      </c>
    </row>
    <row r="527" spans="2:8" x14ac:dyDescent="0.25">
      <c r="B527">
        <v>496</v>
      </c>
      <c r="C527">
        <v>180</v>
      </c>
      <c r="D527">
        <v>225</v>
      </c>
      <c r="E527">
        <v>270</v>
      </c>
      <c r="F527">
        <v>255</v>
      </c>
      <c r="G527">
        <v>300</v>
      </c>
      <c r="H527">
        <v>285</v>
      </c>
    </row>
    <row r="528" spans="2:8" x14ac:dyDescent="0.25">
      <c r="B528">
        <v>497</v>
      </c>
      <c r="C528">
        <v>180</v>
      </c>
      <c r="D528">
        <v>225</v>
      </c>
      <c r="E528">
        <v>270</v>
      </c>
      <c r="F528">
        <v>255</v>
      </c>
      <c r="G528">
        <v>360</v>
      </c>
      <c r="H528">
        <v>345</v>
      </c>
    </row>
    <row r="529" spans="2:8" x14ac:dyDescent="0.25">
      <c r="B529">
        <v>498</v>
      </c>
      <c r="C529">
        <v>180</v>
      </c>
      <c r="D529">
        <v>225</v>
      </c>
      <c r="E529">
        <v>270</v>
      </c>
      <c r="F529">
        <v>135</v>
      </c>
      <c r="G529">
        <v>300</v>
      </c>
      <c r="H529">
        <v>165</v>
      </c>
    </row>
    <row r="530" spans="2:8" x14ac:dyDescent="0.25">
      <c r="B530">
        <v>499</v>
      </c>
      <c r="C530">
        <v>180</v>
      </c>
      <c r="D530">
        <v>225</v>
      </c>
      <c r="E530">
        <v>270</v>
      </c>
      <c r="F530">
        <v>195</v>
      </c>
      <c r="G530">
        <v>240</v>
      </c>
      <c r="H530">
        <v>165</v>
      </c>
    </row>
    <row r="531" spans="2:8" x14ac:dyDescent="0.25">
      <c r="B531">
        <v>500</v>
      </c>
      <c r="C531">
        <v>180</v>
      </c>
      <c r="D531">
        <v>225</v>
      </c>
      <c r="E531">
        <v>270</v>
      </c>
      <c r="F531">
        <v>315</v>
      </c>
      <c r="G531">
        <v>240</v>
      </c>
      <c r="H531">
        <v>165</v>
      </c>
    </row>
  </sheetData>
  <conditionalFormatting sqref="C27:H27">
    <cfRule type="top10" dxfId="2" priority="1" rank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8"/>
  <sheetViews>
    <sheetView tabSelected="1" topLeftCell="A10" zoomScale="140" zoomScaleNormal="140" workbookViewId="0">
      <selection activeCell="F15" sqref="F15"/>
    </sheetView>
  </sheetViews>
  <sheetFormatPr defaultRowHeight="15" x14ac:dyDescent="0.25"/>
  <cols>
    <col min="2" max="2" width="21.42578125" customWidth="1"/>
    <col min="3" max="3" width="12.7109375" bestFit="1" customWidth="1"/>
  </cols>
  <sheetData>
    <row r="1" spans="1:8" x14ac:dyDescent="0.25">
      <c r="A1" s="2" t="s">
        <v>27</v>
      </c>
      <c r="B1" s="2"/>
      <c r="C1" s="2"/>
      <c r="D1" s="2"/>
      <c r="E1" s="2"/>
      <c r="F1" s="2"/>
    </row>
    <row r="3" spans="1:8" x14ac:dyDescent="0.25">
      <c r="B3" t="s">
        <v>2</v>
      </c>
      <c r="C3" s="4">
        <v>7.5</v>
      </c>
      <c r="E3" t="s">
        <v>5</v>
      </c>
      <c r="F3" t="s">
        <v>6</v>
      </c>
    </row>
    <row r="4" spans="1:8" x14ac:dyDescent="0.25">
      <c r="B4" t="s">
        <v>3</v>
      </c>
      <c r="C4" s="4">
        <v>12</v>
      </c>
      <c r="E4" s="6">
        <v>40</v>
      </c>
      <c r="F4" s="6">
        <v>0.05</v>
      </c>
    </row>
    <row r="5" spans="1:8" x14ac:dyDescent="0.25">
      <c r="B5" t="s">
        <v>4</v>
      </c>
      <c r="C5" s="4">
        <v>6</v>
      </c>
      <c r="E5" s="6">
        <v>50</v>
      </c>
      <c r="F5" s="6">
        <v>0.25</v>
      </c>
    </row>
    <row r="6" spans="1:8" x14ac:dyDescent="0.25">
      <c r="E6" s="6">
        <v>60</v>
      </c>
      <c r="F6" s="6">
        <v>0.4</v>
      </c>
    </row>
    <row r="7" spans="1:8" x14ac:dyDescent="0.25">
      <c r="E7" s="6">
        <v>70</v>
      </c>
      <c r="F7" s="6">
        <v>0.15</v>
      </c>
    </row>
    <row r="8" spans="1:8" x14ac:dyDescent="0.25">
      <c r="E8" s="6">
        <v>80</v>
      </c>
      <c r="F8" s="6">
        <v>0.1</v>
      </c>
    </row>
    <row r="9" spans="1:8" x14ac:dyDescent="0.25">
      <c r="E9" s="6">
        <v>90</v>
      </c>
      <c r="F9" s="6">
        <v>0.05</v>
      </c>
    </row>
    <row r="12" spans="1:8" x14ac:dyDescent="0.25">
      <c r="A12" s="3" t="s">
        <v>28</v>
      </c>
      <c r="B12" s="3"/>
      <c r="C12" s="3"/>
      <c r="D12" s="3"/>
      <c r="E12" s="3"/>
      <c r="F12" s="3"/>
    </row>
    <row r="13" spans="1:8" x14ac:dyDescent="0.25">
      <c r="A13" s="13"/>
      <c r="B13" s="13"/>
      <c r="C13" s="13"/>
      <c r="D13" s="13"/>
      <c r="E13" s="13"/>
      <c r="F13" s="13"/>
    </row>
    <row r="14" spans="1:8" x14ac:dyDescent="0.25">
      <c r="A14" s="13"/>
      <c r="B14" s="13" t="s">
        <v>26</v>
      </c>
      <c r="C14" s="15">
        <f>C15+TINV(0.05,499)*STDEV(C19:C518)/SQRT(500)</f>
        <v>180</v>
      </c>
      <c r="D14" s="15">
        <f t="shared" ref="D14:H14" si="0">D15+TINV(0.05,499)*STDEV(D19:D518)/SQRT(500)</f>
        <v>223.24808756605188</v>
      </c>
      <c r="E14" s="15">
        <f t="shared" si="0"/>
        <v>252.00151737706531</v>
      </c>
      <c r="F14" s="15">
        <f t="shared" si="0"/>
        <v>258.82608519006538</v>
      </c>
      <c r="G14" s="15">
        <f t="shared" si="0"/>
        <v>254.50521061462558</v>
      </c>
      <c r="H14" s="15">
        <f t="shared" si="0"/>
        <v>244.0133721738558</v>
      </c>
    </row>
    <row r="15" spans="1:8" x14ac:dyDescent="0.25">
      <c r="A15" s="13"/>
      <c r="B15" s="13" t="s">
        <v>24</v>
      </c>
      <c r="C15" s="15">
        <f>AVERAGE(C19:C518)</f>
        <v>180</v>
      </c>
      <c r="D15" s="15">
        <f t="shared" ref="D15:H15" si="1">AVERAGE(D19:D518)</f>
        <v>222.12</v>
      </c>
      <c r="E15" s="15">
        <f t="shared" si="1"/>
        <v>249</v>
      </c>
      <c r="F15" s="15">
        <f t="shared" si="1"/>
        <v>254.16</v>
      </c>
      <c r="G15" s="15">
        <f t="shared" si="1"/>
        <v>248.64</v>
      </c>
      <c r="H15" s="15">
        <f t="shared" si="1"/>
        <v>237.48</v>
      </c>
    </row>
    <row r="16" spans="1:8" x14ac:dyDescent="0.25">
      <c r="A16" s="13"/>
      <c r="B16" s="13" t="s">
        <v>30</v>
      </c>
      <c r="C16" s="15">
        <f>C15-TINV(0.05,499)*STDEV(C19:C518)/SQRT(500)</f>
        <v>180</v>
      </c>
      <c r="D16" s="15">
        <f t="shared" ref="D16:H16" si="2">D15-TINV(0.05,499)*STDEV(D19:D518)/SQRT(500)</f>
        <v>220.99191243394813</v>
      </c>
      <c r="E16" s="15">
        <f t="shared" si="2"/>
        <v>245.99848262293469</v>
      </c>
      <c r="F16" s="15">
        <f t="shared" si="2"/>
        <v>249.49391480993464</v>
      </c>
      <c r="G16" s="15">
        <f t="shared" si="2"/>
        <v>242.77478938537439</v>
      </c>
      <c r="H16" s="15">
        <f t="shared" si="2"/>
        <v>230.94662782614418</v>
      </c>
    </row>
    <row r="17" spans="2:8" x14ac:dyDescent="0.25">
      <c r="E17" t="s">
        <v>23</v>
      </c>
    </row>
    <row r="18" spans="2:8" x14ac:dyDescent="0.25">
      <c r="B18" t="s">
        <v>29</v>
      </c>
      <c r="C18">
        <v>40</v>
      </c>
      <c r="D18">
        <v>50</v>
      </c>
      <c r="E18">
        <v>60</v>
      </c>
      <c r="F18">
        <v>70</v>
      </c>
      <c r="G18">
        <v>80</v>
      </c>
      <c r="H18">
        <v>90</v>
      </c>
    </row>
    <row r="19" spans="2:8" x14ac:dyDescent="0.25">
      <c r="B19">
        <v>90</v>
      </c>
      <c r="C19" s="12">
        <f>IF($B19&gt;C$18,$C$4*C$18-$C$3*C$18,$C$4*$B19+$C$5*(C$18-$B19)-$C$3*C$18)</f>
        <v>180</v>
      </c>
      <c r="D19" s="12">
        <f t="shared" ref="D19:H34" si="3">IF($B19&gt;D$18,$C$4*D$18-$C$3*D$18,$C$4*$B19+$C$5*(D$18-$B19)-$C$3*D$18)</f>
        <v>225</v>
      </c>
      <c r="E19" s="12">
        <f t="shared" si="3"/>
        <v>270</v>
      </c>
      <c r="F19" s="12">
        <f t="shared" si="3"/>
        <v>315</v>
      </c>
      <c r="G19" s="12">
        <f t="shared" si="3"/>
        <v>360</v>
      </c>
      <c r="H19" s="12">
        <f t="shared" si="3"/>
        <v>405</v>
      </c>
    </row>
    <row r="20" spans="2:8" x14ac:dyDescent="0.25">
      <c r="B20">
        <v>60</v>
      </c>
      <c r="C20" s="12">
        <f t="shared" ref="C20:H74" si="4">IF($B20&gt;C$18,$C$4*C$18-$C$3*C$18,$C$4*$B20+$C$5*(C$18-$B20)-$C$3*C$18)</f>
        <v>180</v>
      </c>
      <c r="D20" s="12">
        <f t="shared" si="3"/>
        <v>225</v>
      </c>
      <c r="E20" s="12">
        <f t="shared" si="3"/>
        <v>270</v>
      </c>
      <c r="F20" s="12">
        <f t="shared" si="3"/>
        <v>255</v>
      </c>
      <c r="G20" s="12">
        <f t="shared" si="3"/>
        <v>240</v>
      </c>
      <c r="H20" s="12">
        <f t="shared" si="3"/>
        <v>225</v>
      </c>
    </row>
    <row r="21" spans="2:8" x14ac:dyDescent="0.25">
      <c r="B21">
        <v>60</v>
      </c>
      <c r="C21" s="12">
        <f t="shared" si="4"/>
        <v>180</v>
      </c>
      <c r="D21" s="12">
        <f t="shared" si="3"/>
        <v>225</v>
      </c>
      <c r="E21" s="12">
        <f t="shared" si="3"/>
        <v>270</v>
      </c>
      <c r="F21" s="12">
        <f t="shared" si="3"/>
        <v>255</v>
      </c>
      <c r="G21" s="12">
        <f t="shared" si="3"/>
        <v>240</v>
      </c>
      <c r="H21" s="12">
        <f t="shared" si="3"/>
        <v>225</v>
      </c>
    </row>
    <row r="22" spans="2:8" x14ac:dyDescent="0.25">
      <c r="B22">
        <v>60</v>
      </c>
      <c r="C22" s="12">
        <f t="shared" si="4"/>
        <v>180</v>
      </c>
      <c r="D22" s="12">
        <f t="shared" si="3"/>
        <v>225</v>
      </c>
      <c r="E22" s="12">
        <f t="shared" si="3"/>
        <v>270</v>
      </c>
      <c r="F22" s="12">
        <f t="shared" si="3"/>
        <v>255</v>
      </c>
      <c r="G22" s="12">
        <f t="shared" si="3"/>
        <v>240</v>
      </c>
      <c r="H22" s="12">
        <f t="shared" si="3"/>
        <v>225</v>
      </c>
    </row>
    <row r="23" spans="2:8" x14ac:dyDescent="0.25">
      <c r="B23">
        <v>60</v>
      </c>
      <c r="C23" s="12">
        <f t="shared" si="4"/>
        <v>180</v>
      </c>
      <c r="D23" s="12">
        <f t="shared" si="3"/>
        <v>225</v>
      </c>
      <c r="E23" s="12">
        <f t="shared" si="3"/>
        <v>270</v>
      </c>
      <c r="F23" s="12">
        <f t="shared" si="3"/>
        <v>255</v>
      </c>
      <c r="G23" s="12">
        <f t="shared" si="3"/>
        <v>240</v>
      </c>
      <c r="H23" s="12">
        <f t="shared" si="3"/>
        <v>225</v>
      </c>
    </row>
    <row r="24" spans="2:8" x14ac:dyDescent="0.25">
      <c r="B24">
        <v>70</v>
      </c>
      <c r="C24" s="12">
        <f t="shared" si="4"/>
        <v>180</v>
      </c>
      <c r="D24" s="12">
        <f t="shared" si="3"/>
        <v>225</v>
      </c>
      <c r="E24" s="12">
        <f t="shared" si="3"/>
        <v>270</v>
      </c>
      <c r="F24" s="12">
        <f t="shared" si="3"/>
        <v>315</v>
      </c>
      <c r="G24" s="12">
        <f t="shared" si="3"/>
        <v>300</v>
      </c>
      <c r="H24" s="12">
        <f t="shared" si="3"/>
        <v>285</v>
      </c>
    </row>
    <row r="25" spans="2:8" x14ac:dyDescent="0.25">
      <c r="B25">
        <v>70</v>
      </c>
      <c r="C25" s="12">
        <f t="shared" si="4"/>
        <v>180</v>
      </c>
      <c r="D25" s="12">
        <f t="shared" si="3"/>
        <v>225</v>
      </c>
      <c r="E25" s="12">
        <f t="shared" si="3"/>
        <v>270</v>
      </c>
      <c r="F25" s="12">
        <f t="shared" si="3"/>
        <v>315</v>
      </c>
      <c r="G25" s="12">
        <f t="shared" si="3"/>
        <v>300</v>
      </c>
      <c r="H25" s="12">
        <f t="shared" si="3"/>
        <v>285</v>
      </c>
    </row>
    <row r="26" spans="2:8" x14ac:dyDescent="0.25">
      <c r="B26">
        <v>90</v>
      </c>
      <c r="C26" s="12">
        <f t="shared" si="4"/>
        <v>180</v>
      </c>
      <c r="D26" s="12">
        <f t="shared" si="3"/>
        <v>225</v>
      </c>
      <c r="E26" s="12">
        <f t="shared" si="3"/>
        <v>270</v>
      </c>
      <c r="F26" s="12">
        <f t="shared" si="3"/>
        <v>315</v>
      </c>
      <c r="G26" s="12">
        <f t="shared" si="3"/>
        <v>360</v>
      </c>
      <c r="H26" s="12">
        <f t="shared" si="3"/>
        <v>405</v>
      </c>
    </row>
    <row r="27" spans="2:8" x14ac:dyDescent="0.25">
      <c r="B27">
        <v>50</v>
      </c>
      <c r="C27" s="12">
        <f t="shared" si="4"/>
        <v>180</v>
      </c>
      <c r="D27" s="12">
        <f t="shared" si="3"/>
        <v>225</v>
      </c>
      <c r="E27" s="12">
        <f t="shared" si="3"/>
        <v>210</v>
      </c>
      <c r="F27" s="12">
        <f t="shared" si="3"/>
        <v>195</v>
      </c>
      <c r="G27" s="12">
        <f t="shared" si="3"/>
        <v>180</v>
      </c>
      <c r="H27" s="12">
        <f t="shared" si="3"/>
        <v>165</v>
      </c>
    </row>
    <row r="28" spans="2:8" x14ac:dyDescent="0.25">
      <c r="B28">
        <v>70</v>
      </c>
      <c r="C28" s="12">
        <f t="shared" si="4"/>
        <v>180</v>
      </c>
      <c r="D28" s="12">
        <f t="shared" si="3"/>
        <v>225</v>
      </c>
      <c r="E28" s="12">
        <f t="shared" si="3"/>
        <v>270</v>
      </c>
      <c r="F28" s="12">
        <f t="shared" si="3"/>
        <v>315</v>
      </c>
      <c r="G28" s="12">
        <f t="shared" si="3"/>
        <v>300</v>
      </c>
      <c r="H28" s="12">
        <f t="shared" si="3"/>
        <v>285</v>
      </c>
    </row>
    <row r="29" spans="2:8" x14ac:dyDescent="0.25">
      <c r="B29">
        <v>60</v>
      </c>
      <c r="C29" s="12">
        <f t="shared" si="4"/>
        <v>180</v>
      </c>
      <c r="D29" s="12">
        <f t="shared" si="3"/>
        <v>225</v>
      </c>
      <c r="E29" s="12">
        <f t="shared" si="3"/>
        <v>270</v>
      </c>
      <c r="F29" s="12">
        <f t="shared" si="3"/>
        <v>255</v>
      </c>
      <c r="G29" s="12">
        <f t="shared" si="3"/>
        <v>240</v>
      </c>
      <c r="H29" s="12">
        <f t="shared" si="3"/>
        <v>225</v>
      </c>
    </row>
    <row r="30" spans="2:8" x14ac:dyDescent="0.25">
      <c r="B30">
        <v>50</v>
      </c>
      <c r="C30" s="12">
        <f t="shared" si="4"/>
        <v>180</v>
      </c>
      <c r="D30" s="12">
        <f t="shared" si="3"/>
        <v>225</v>
      </c>
      <c r="E30" s="12">
        <f t="shared" si="3"/>
        <v>210</v>
      </c>
      <c r="F30" s="12">
        <f t="shared" si="3"/>
        <v>195</v>
      </c>
      <c r="G30" s="12">
        <f t="shared" si="3"/>
        <v>180</v>
      </c>
      <c r="H30" s="12">
        <f t="shared" si="3"/>
        <v>165</v>
      </c>
    </row>
    <row r="31" spans="2:8" x14ac:dyDescent="0.25">
      <c r="B31">
        <v>50</v>
      </c>
      <c r="C31" s="12">
        <f t="shared" si="4"/>
        <v>180</v>
      </c>
      <c r="D31" s="12">
        <f t="shared" si="3"/>
        <v>225</v>
      </c>
      <c r="E31" s="12">
        <f t="shared" si="3"/>
        <v>210</v>
      </c>
      <c r="F31" s="12">
        <f t="shared" si="3"/>
        <v>195</v>
      </c>
      <c r="G31" s="12">
        <f t="shared" si="3"/>
        <v>180</v>
      </c>
      <c r="H31" s="12">
        <f t="shared" si="3"/>
        <v>165</v>
      </c>
    </row>
    <row r="32" spans="2:8" x14ac:dyDescent="0.25">
      <c r="B32">
        <v>60</v>
      </c>
      <c r="C32" s="12">
        <f t="shared" si="4"/>
        <v>180</v>
      </c>
      <c r="D32" s="12">
        <f t="shared" si="3"/>
        <v>225</v>
      </c>
      <c r="E32" s="12">
        <f t="shared" si="3"/>
        <v>270</v>
      </c>
      <c r="F32" s="12">
        <f t="shared" si="3"/>
        <v>255</v>
      </c>
      <c r="G32" s="12">
        <f t="shared" si="3"/>
        <v>240</v>
      </c>
      <c r="H32" s="12">
        <f t="shared" si="3"/>
        <v>225</v>
      </c>
    </row>
    <row r="33" spans="2:8" x14ac:dyDescent="0.25">
      <c r="B33">
        <v>60</v>
      </c>
      <c r="C33" s="12">
        <f t="shared" si="4"/>
        <v>180</v>
      </c>
      <c r="D33" s="12">
        <f t="shared" si="3"/>
        <v>225</v>
      </c>
      <c r="E33" s="12">
        <f t="shared" si="3"/>
        <v>270</v>
      </c>
      <c r="F33" s="12">
        <f t="shared" si="3"/>
        <v>255</v>
      </c>
      <c r="G33" s="12">
        <f t="shared" si="3"/>
        <v>240</v>
      </c>
      <c r="H33" s="12">
        <f t="shared" si="3"/>
        <v>225</v>
      </c>
    </row>
    <row r="34" spans="2:8" x14ac:dyDescent="0.25">
      <c r="B34">
        <v>50</v>
      </c>
      <c r="C34" s="12">
        <f t="shared" si="4"/>
        <v>180</v>
      </c>
      <c r="D34" s="12">
        <f t="shared" si="3"/>
        <v>225</v>
      </c>
      <c r="E34" s="12">
        <f t="shared" si="3"/>
        <v>210</v>
      </c>
      <c r="F34" s="12">
        <f t="shared" si="3"/>
        <v>195</v>
      </c>
      <c r="G34" s="12">
        <f t="shared" si="3"/>
        <v>180</v>
      </c>
      <c r="H34" s="12">
        <f t="shared" si="3"/>
        <v>165</v>
      </c>
    </row>
    <row r="35" spans="2:8" x14ac:dyDescent="0.25">
      <c r="B35">
        <v>60</v>
      </c>
      <c r="C35" s="12">
        <f t="shared" si="4"/>
        <v>180</v>
      </c>
      <c r="D35" s="12">
        <f t="shared" si="4"/>
        <v>225</v>
      </c>
      <c r="E35" s="12">
        <f t="shared" si="4"/>
        <v>270</v>
      </c>
      <c r="F35" s="12">
        <f t="shared" si="4"/>
        <v>255</v>
      </c>
      <c r="G35" s="12">
        <f t="shared" si="4"/>
        <v>240</v>
      </c>
      <c r="H35" s="12">
        <f t="shared" si="4"/>
        <v>225</v>
      </c>
    </row>
    <row r="36" spans="2:8" x14ac:dyDescent="0.25">
      <c r="B36">
        <v>50</v>
      </c>
      <c r="C36" s="12">
        <f t="shared" si="4"/>
        <v>180</v>
      </c>
      <c r="D36" s="12">
        <f t="shared" si="4"/>
        <v>225</v>
      </c>
      <c r="E36" s="12">
        <f t="shared" si="4"/>
        <v>210</v>
      </c>
      <c r="F36" s="12">
        <f t="shared" si="4"/>
        <v>195</v>
      </c>
      <c r="G36" s="12">
        <f t="shared" si="4"/>
        <v>180</v>
      </c>
      <c r="H36" s="12">
        <f t="shared" si="4"/>
        <v>165</v>
      </c>
    </row>
    <row r="37" spans="2:8" x14ac:dyDescent="0.25">
      <c r="B37">
        <v>60</v>
      </c>
      <c r="C37" s="12">
        <f t="shared" si="4"/>
        <v>180</v>
      </c>
      <c r="D37" s="12">
        <f t="shared" si="4"/>
        <v>225</v>
      </c>
      <c r="E37" s="12">
        <f t="shared" si="4"/>
        <v>270</v>
      </c>
      <c r="F37" s="12">
        <f t="shared" si="4"/>
        <v>255</v>
      </c>
      <c r="G37" s="12">
        <f t="shared" si="4"/>
        <v>240</v>
      </c>
      <c r="H37" s="12">
        <f t="shared" si="4"/>
        <v>225</v>
      </c>
    </row>
    <row r="38" spans="2:8" x14ac:dyDescent="0.25">
      <c r="B38">
        <v>50</v>
      </c>
      <c r="C38" s="12">
        <f t="shared" si="4"/>
        <v>180</v>
      </c>
      <c r="D38" s="12">
        <f t="shared" si="4"/>
        <v>225</v>
      </c>
      <c r="E38" s="12">
        <f t="shared" si="4"/>
        <v>210</v>
      </c>
      <c r="F38" s="12">
        <f t="shared" si="4"/>
        <v>195</v>
      </c>
      <c r="G38" s="12">
        <f t="shared" si="4"/>
        <v>180</v>
      </c>
      <c r="H38" s="12">
        <f t="shared" si="4"/>
        <v>165</v>
      </c>
    </row>
    <row r="39" spans="2:8" x14ac:dyDescent="0.25">
      <c r="B39">
        <v>60</v>
      </c>
      <c r="C39" s="12">
        <f t="shared" si="4"/>
        <v>180</v>
      </c>
      <c r="D39" s="12">
        <f t="shared" si="4"/>
        <v>225</v>
      </c>
      <c r="E39" s="12">
        <f t="shared" si="4"/>
        <v>270</v>
      </c>
      <c r="F39" s="12">
        <f t="shared" si="4"/>
        <v>255</v>
      </c>
      <c r="G39" s="12">
        <f t="shared" si="4"/>
        <v>240</v>
      </c>
      <c r="H39" s="12">
        <f t="shared" si="4"/>
        <v>225</v>
      </c>
    </row>
    <row r="40" spans="2:8" x14ac:dyDescent="0.25">
      <c r="B40">
        <v>50</v>
      </c>
      <c r="C40" s="12">
        <f t="shared" si="4"/>
        <v>180</v>
      </c>
      <c r="D40" s="12">
        <f t="shared" si="4"/>
        <v>225</v>
      </c>
      <c r="E40" s="12">
        <f t="shared" si="4"/>
        <v>210</v>
      </c>
      <c r="F40" s="12">
        <f t="shared" si="4"/>
        <v>195</v>
      </c>
      <c r="G40" s="12">
        <f t="shared" si="4"/>
        <v>180</v>
      </c>
      <c r="H40" s="12">
        <f t="shared" si="4"/>
        <v>165</v>
      </c>
    </row>
    <row r="41" spans="2:8" x14ac:dyDescent="0.25">
      <c r="B41">
        <v>80</v>
      </c>
      <c r="C41" s="12">
        <f t="shared" si="4"/>
        <v>180</v>
      </c>
      <c r="D41" s="12">
        <f t="shared" si="4"/>
        <v>225</v>
      </c>
      <c r="E41" s="12">
        <f t="shared" si="4"/>
        <v>270</v>
      </c>
      <c r="F41" s="12">
        <f t="shared" si="4"/>
        <v>315</v>
      </c>
      <c r="G41" s="12">
        <f t="shared" si="4"/>
        <v>360</v>
      </c>
      <c r="H41" s="12">
        <f t="shared" si="4"/>
        <v>345</v>
      </c>
    </row>
    <row r="42" spans="2:8" x14ac:dyDescent="0.25">
      <c r="B42">
        <v>70</v>
      </c>
      <c r="C42" s="12">
        <f t="shared" si="4"/>
        <v>180</v>
      </c>
      <c r="D42" s="12">
        <f t="shared" si="4"/>
        <v>225</v>
      </c>
      <c r="E42" s="12">
        <f t="shared" si="4"/>
        <v>270</v>
      </c>
      <c r="F42" s="12">
        <f t="shared" si="4"/>
        <v>315</v>
      </c>
      <c r="G42" s="12">
        <f t="shared" si="4"/>
        <v>300</v>
      </c>
      <c r="H42" s="12">
        <f t="shared" si="4"/>
        <v>285</v>
      </c>
    </row>
    <row r="43" spans="2:8" x14ac:dyDescent="0.25">
      <c r="B43">
        <v>70</v>
      </c>
      <c r="C43" s="12">
        <f t="shared" si="4"/>
        <v>180</v>
      </c>
      <c r="D43" s="12">
        <f t="shared" si="4"/>
        <v>225</v>
      </c>
      <c r="E43" s="12">
        <f t="shared" si="4"/>
        <v>270</v>
      </c>
      <c r="F43" s="12">
        <f t="shared" si="4"/>
        <v>315</v>
      </c>
      <c r="G43" s="12">
        <f t="shared" si="4"/>
        <v>300</v>
      </c>
      <c r="H43" s="12">
        <f t="shared" si="4"/>
        <v>285</v>
      </c>
    </row>
    <row r="44" spans="2:8" x14ac:dyDescent="0.25">
      <c r="B44">
        <v>50</v>
      </c>
      <c r="C44" s="12">
        <f t="shared" si="4"/>
        <v>180</v>
      </c>
      <c r="D44" s="12">
        <f t="shared" si="4"/>
        <v>225</v>
      </c>
      <c r="E44" s="12">
        <f t="shared" si="4"/>
        <v>210</v>
      </c>
      <c r="F44" s="12">
        <f t="shared" si="4"/>
        <v>195</v>
      </c>
      <c r="G44" s="12">
        <f t="shared" si="4"/>
        <v>180</v>
      </c>
      <c r="H44" s="12">
        <f t="shared" si="4"/>
        <v>165</v>
      </c>
    </row>
    <row r="45" spans="2:8" x14ac:dyDescent="0.25">
      <c r="B45">
        <v>50</v>
      </c>
      <c r="C45" s="12">
        <f t="shared" si="4"/>
        <v>180</v>
      </c>
      <c r="D45" s="12">
        <f t="shared" si="4"/>
        <v>225</v>
      </c>
      <c r="E45" s="12">
        <f t="shared" si="4"/>
        <v>210</v>
      </c>
      <c r="F45" s="12">
        <f t="shared" si="4"/>
        <v>195</v>
      </c>
      <c r="G45" s="12">
        <f t="shared" si="4"/>
        <v>180</v>
      </c>
      <c r="H45" s="12">
        <f t="shared" si="4"/>
        <v>165</v>
      </c>
    </row>
    <row r="46" spans="2:8" x14ac:dyDescent="0.25">
      <c r="B46">
        <v>80</v>
      </c>
      <c r="C46" s="12">
        <f t="shared" si="4"/>
        <v>180</v>
      </c>
      <c r="D46" s="12">
        <f t="shared" si="4"/>
        <v>225</v>
      </c>
      <c r="E46" s="12">
        <f t="shared" si="4"/>
        <v>270</v>
      </c>
      <c r="F46" s="12">
        <f t="shared" si="4"/>
        <v>315</v>
      </c>
      <c r="G46" s="12">
        <f t="shared" si="4"/>
        <v>360</v>
      </c>
      <c r="H46" s="12">
        <f t="shared" si="4"/>
        <v>345</v>
      </c>
    </row>
    <row r="47" spans="2:8" x14ac:dyDescent="0.25">
      <c r="B47">
        <v>60</v>
      </c>
      <c r="C47" s="12">
        <f t="shared" si="4"/>
        <v>180</v>
      </c>
      <c r="D47" s="12">
        <f t="shared" si="4"/>
        <v>225</v>
      </c>
      <c r="E47" s="12">
        <f t="shared" si="4"/>
        <v>270</v>
      </c>
      <c r="F47" s="12">
        <f t="shared" si="4"/>
        <v>255</v>
      </c>
      <c r="G47" s="12">
        <f t="shared" si="4"/>
        <v>240</v>
      </c>
      <c r="H47" s="12">
        <f t="shared" si="4"/>
        <v>225</v>
      </c>
    </row>
    <row r="48" spans="2:8" x14ac:dyDescent="0.25">
      <c r="B48">
        <v>50</v>
      </c>
      <c r="C48" s="12">
        <f t="shared" si="4"/>
        <v>180</v>
      </c>
      <c r="D48" s="12">
        <f t="shared" si="4"/>
        <v>225</v>
      </c>
      <c r="E48" s="12">
        <f t="shared" si="4"/>
        <v>210</v>
      </c>
      <c r="F48" s="12">
        <f t="shared" si="4"/>
        <v>195</v>
      </c>
      <c r="G48" s="12">
        <f t="shared" si="4"/>
        <v>180</v>
      </c>
      <c r="H48" s="12">
        <f t="shared" si="4"/>
        <v>165</v>
      </c>
    </row>
    <row r="49" spans="2:8" x14ac:dyDescent="0.25">
      <c r="B49">
        <v>80</v>
      </c>
      <c r="C49" s="12">
        <f t="shared" si="4"/>
        <v>180</v>
      </c>
      <c r="D49" s="12">
        <f t="shared" si="4"/>
        <v>225</v>
      </c>
      <c r="E49" s="12">
        <f t="shared" si="4"/>
        <v>270</v>
      </c>
      <c r="F49" s="12">
        <f t="shared" si="4"/>
        <v>315</v>
      </c>
      <c r="G49" s="12">
        <f t="shared" si="4"/>
        <v>360</v>
      </c>
      <c r="H49" s="12">
        <f t="shared" si="4"/>
        <v>345</v>
      </c>
    </row>
    <row r="50" spans="2:8" x14ac:dyDescent="0.25">
      <c r="B50">
        <v>70</v>
      </c>
      <c r="C50" s="12">
        <f t="shared" si="4"/>
        <v>180</v>
      </c>
      <c r="D50" s="12">
        <f t="shared" si="4"/>
        <v>225</v>
      </c>
      <c r="E50" s="12">
        <f t="shared" si="4"/>
        <v>270</v>
      </c>
      <c r="F50" s="12">
        <f t="shared" si="4"/>
        <v>315</v>
      </c>
      <c r="G50" s="12">
        <f t="shared" si="4"/>
        <v>300</v>
      </c>
      <c r="H50" s="12">
        <f t="shared" si="4"/>
        <v>285</v>
      </c>
    </row>
    <row r="51" spans="2:8" x14ac:dyDescent="0.25">
      <c r="B51">
        <v>90</v>
      </c>
      <c r="C51" s="12">
        <f t="shared" si="4"/>
        <v>180</v>
      </c>
      <c r="D51" s="12">
        <f t="shared" si="4"/>
        <v>225</v>
      </c>
      <c r="E51" s="12">
        <f t="shared" si="4"/>
        <v>270</v>
      </c>
      <c r="F51" s="12">
        <f t="shared" si="4"/>
        <v>315</v>
      </c>
      <c r="G51" s="12">
        <f t="shared" si="4"/>
        <v>360</v>
      </c>
      <c r="H51" s="12">
        <f t="shared" si="4"/>
        <v>405</v>
      </c>
    </row>
    <row r="52" spans="2:8" x14ac:dyDescent="0.25">
      <c r="B52">
        <v>70</v>
      </c>
      <c r="C52" s="12">
        <f t="shared" si="4"/>
        <v>180</v>
      </c>
      <c r="D52" s="12">
        <f t="shared" si="4"/>
        <v>225</v>
      </c>
      <c r="E52" s="12">
        <f t="shared" si="4"/>
        <v>270</v>
      </c>
      <c r="F52" s="12">
        <f t="shared" si="4"/>
        <v>315</v>
      </c>
      <c r="G52" s="12">
        <f t="shared" si="4"/>
        <v>300</v>
      </c>
      <c r="H52" s="12">
        <f t="shared" si="4"/>
        <v>285</v>
      </c>
    </row>
    <row r="53" spans="2:8" x14ac:dyDescent="0.25">
      <c r="B53">
        <v>60</v>
      </c>
      <c r="C53" s="12">
        <f t="shared" si="4"/>
        <v>180</v>
      </c>
      <c r="D53" s="12">
        <f t="shared" si="4"/>
        <v>225</v>
      </c>
      <c r="E53" s="12">
        <f t="shared" si="4"/>
        <v>270</v>
      </c>
      <c r="F53" s="12">
        <f t="shared" si="4"/>
        <v>255</v>
      </c>
      <c r="G53" s="12">
        <f t="shared" si="4"/>
        <v>240</v>
      </c>
      <c r="H53" s="12">
        <f t="shared" si="4"/>
        <v>225</v>
      </c>
    </row>
    <row r="54" spans="2:8" x14ac:dyDescent="0.25">
      <c r="B54">
        <v>60</v>
      </c>
      <c r="C54" s="12">
        <f t="shared" si="4"/>
        <v>180</v>
      </c>
      <c r="D54" s="12">
        <f t="shared" si="4"/>
        <v>225</v>
      </c>
      <c r="E54" s="12">
        <f t="shared" si="4"/>
        <v>270</v>
      </c>
      <c r="F54" s="12">
        <f t="shared" si="4"/>
        <v>255</v>
      </c>
      <c r="G54" s="12">
        <f t="shared" si="4"/>
        <v>240</v>
      </c>
      <c r="H54" s="12">
        <f t="shared" si="4"/>
        <v>225</v>
      </c>
    </row>
    <row r="55" spans="2:8" x14ac:dyDescent="0.25">
      <c r="B55">
        <v>70</v>
      </c>
      <c r="C55" s="12">
        <f t="shared" si="4"/>
        <v>180</v>
      </c>
      <c r="D55" s="12">
        <f t="shared" si="4"/>
        <v>225</v>
      </c>
      <c r="E55" s="12">
        <f t="shared" si="4"/>
        <v>270</v>
      </c>
      <c r="F55" s="12">
        <f t="shared" si="4"/>
        <v>315</v>
      </c>
      <c r="G55" s="12">
        <f t="shared" si="4"/>
        <v>300</v>
      </c>
      <c r="H55" s="12">
        <f t="shared" si="4"/>
        <v>285</v>
      </c>
    </row>
    <row r="56" spans="2:8" x14ac:dyDescent="0.25">
      <c r="B56">
        <v>60</v>
      </c>
      <c r="C56" s="12">
        <f t="shared" si="4"/>
        <v>180</v>
      </c>
      <c r="D56" s="12">
        <f t="shared" si="4"/>
        <v>225</v>
      </c>
      <c r="E56" s="12">
        <f t="shared" si="4"/>
        <v>270</v>
      </c>
      <c r="F56" s="12">
        <f t="shared" si="4"/>
        <v>255</v>
      </c>
      <c r="G56" s="12">
        <f t="shared" si="4"/>
        <v>240</v>
      </c>
      <c r="H56" s="12">
        <f t="shared" si="4"/>
        <v>225</v>
      </c>
    </row>
    <row r="57" spans="2:8" x14ac:dyDescent="0.25">
      <c r="B57">
        <v>60</v>
      </c>
      <c r="C57" s="12">
        <f t="shared" si="4"/>
        <v>180</v>
      </c>
      <c r="D57" s="12">
        <f t="shared" si="4"/>
        <v>225</v>
      </c>
      <c r="E57" s="12">
        <f t="shared" si="4"/>
        <v>270</v>
      </c>
      <c r="F57" s="12">
        <f t="shared" si="4"/>
        <v>255</v>
      </c>
      <c r="G57" s="12">
        <f t="shared" si="4"/>
        <v>240</v>
      </c>
      <c r="H57" s="12">
        <f t="shared" si="4"/>
        <v>225</v>
      </c>
    </row>
    <row r="58" spans="2:8" x14ac:dyDescent="0.25">
      <c r="B58">
        <v>50</v>
      </c>
      <c r="C58" s="12">
        <f t="shared" si="4"/>
        <v>180</v>
      </c>
      <c r="D58" s="12">
        <f t="shared" si="4"/>
        <v>225</v>
      </c>
      <c r="E58" s="12">
        <f t="shared" si="4"/>
        <v>210</v>
      </c>
      <c r="F58" s="12">
        <f t="shared" si="4"/>
        <v>195</v>
      </c>
      <c r="G58" s="12">
        <f t="shared" si="4"/>
        <v>180</v>
      </c>
      <c r="H58" s="12">
        <f t="shared" si="4"/>
        <v>165</v>
      </c>
    </row>
    <row r="59" spans="2:8" x14ac:dyDescent="0.25">
      <c r="B59">
        <v>60</v>
      </c>
      <c r="C59" s="12">
        <f t="shared" si="4"/>
        <v>180</v>
      </c>
      <c r="D59" s="12">
        <f t="shared" si="4"/>
        <v>225</v>
      </c>
      <c r="E59" s="12">
        <f t="shared" si="4"/>
        <v>270</v>
      </c>
      <c r="F59" s="12">
        <f t="shared" si="4"/>
        <v>255</v>
      </c>
      <c r="G59" s="12">
        <f t="shared" si="4"/>
        <v>240</v>
      </c>
      <c r="H59" s="12">
        <f t="shared" si="4"/>
        <v>225</v>
      </c>
    </row>
    <row r="60" spans="2:8" x14ac:dyDescent="0.25">
      <c r="B60">
        <v>70</v>
      </c>
      <c r="C60" s="12">
        <f t="shared" si="4"/>
        <v>180</v>
      </c>
      <c r="D60" s="12">
        <f t="shared" si="4"/>
        <v>225</v>
      </c>
      <c r="E60" s="12">
        <f t="shared" si="4"/>
        <v>270</v>
      </c>
      <c r="F60" s="12">
        <f t="shared" si="4"/>
        <v>315</v>
      </c>
      <c r="G60" s="12">
        <f t="shared" si="4"/>
        <v>300</v>
      </c>
      <c r="H60" s="12">
        <f t="shared" si="4"/>
        <v>285</v>
      </c>
    </row>
    <row r="61" spans="2:8" x14ac:dyDescent="0.25">
      <c r="B61">
        <v>70</v>
      </c>
      <c r="C61" s="12">
        <f t="shared" si="4"/>
        <v>180</v>
      </c>
      <c r="D61" s="12">
        <f t="shared" si="4"/>
        <v>225</v>
      </c>
      <c r="E61" s="12">
        <f t="shared" si="4"/>
        <v>270</v>
      </c>
      <c r="F61" s="12">
        <f t="shared" si="4"/>
        <v>315</v>
      </c>
      <c r="G61" s="12">
        <f t="shared" si="4"/>
        <v>300</v>
      </c>
      <c r="H61" s="12">
        <f t="shared" si="4"/>
        <v>285</v>
      </c>
    </row>
    <row r="62" spans="2:8" x14ac:dyDescent="0.25">
      <c r="B62">
        <v>70</v>
      </c>
      <c r="C62" s="12">
        <f t="shared" si="4"/>
        <v>180</v>
      </c>
      <c r="D62" s="12">
        <f t="shared" si="4"/>
        <v>225</v>
      </c>
      <c r="E62" s="12">
        <f t="shared" si="4"/>
        <v>270</v>
      </c>
      <c r="F62" s="12">
        <f t="shared" si="4"/>
        <v>315</v>
      </c>
      <c r="G62" s="12">
        <f t="shared" si="4"/>
        <v>300</v>
      </c>
      <c r="H62" s="12">
        <f t="shared" si="4"/>
        <v>285</v>
      </c>
    </row>
    <row r="63" spans="2:8" x14ac:dyDescent="0.25">
      <c r="B63">
        <v>40</v>
      </c>
      <c r="C63" s="12">
        <f t="shared" si="4"/>
        <v>180</v>
      </c>
      <c r="D63" s="12">
        <f t="shared" si="4"/>
        <v>165</v>
      </c>
      <c r="E63" s="12">
        <f t="shared" si="4"/>
        <v>150</v>
      </c>
      <c r="F63" s="12">
        <f t="shared" si="4"/>
        <v>135</v>
      </c>
      <c r="G63" s="12">
        <f t="shared" si="4"/>
        <v>120</v>
      </c>
      <c r="H63" s="12">
        <f t="shared" si="4"/>
        <v>105</v>
      </c>
    </row>
    <row r="64" spans="2:8" x14ac:dyDescent="0.25">
      <c r="B64">
        <v>60</v>
      </c>
      <c r="C64" s="12">
        <f t="shared" si="4"/>
        <v>180</v>
      </c>
      <c r="D64" s="12">
        <f t="shared" si="4"/>
        <v>225</v>
      </c>
      <c r="E64" s="12">
        <f t="shared" si="4"/>
        <v>270</v>
      </c>
      <c r="F64" s="12">
        <f t="shared" si="4"/>
        <v>255</v>
      </c>
      <c r="G64" s="12">
        <f t="shared" si="4"/>
        <v>240</v>
      </c>
      <c r="H64" s="12">
        <f t="shared" si="4"/>
        <v>225</v>
      </c>
    </row>
    <row r="65" spans="2:8" x14ac:dyDescent="0.25">
      <c r="B65">
        <v>50</v>
      </c>
      <c r="C65" s="12">
        <f t="shared" si="4"/>
        <v>180</v>
      </c>
      <c r="D65" s="12">
        <f t="shared" si="4"/>
        <v>225</v>
      </c>
      <c r="E65" s="12">
        <f t="shared" si="4"/>
        <v>210</v>
      </c>
      <c r="F65" s="12">
        <f t="shared" si="4"/>
        <v>195</v>
      </c>
      <c r="G65" s="12">
        <f t="shared" si="4"/>
        <v>180</v>
      </c>
      <c r="H65" s="12">
        <f t="shared" si="4"/>
        <v>165</v>
      </c>
    </row>
    <row r="66" spans="2:8" x14ac:dyDescent="0.25">
      <c r="B66">
        <v>60</v>
      </c>
      <c r="C66" s="12">
        <f t="shared" si="4"/>
        <v>180</v>
      </c>
      <c r="D66" s="12">
        <f t="shared" si="4"/>
        <v>225</v>
      </c>
      <c r="E66" s="12">
        <f t="shared" si="4"/>
        <v>270</v>
      </c>
      <c r="F66" s="12">
        <f t="shared" si="4"/>
        <v>255</v>
      </c>
      <c r="G66" s="12">
        <f t="shared" si="4"/>
        <v>240</v>
      </c>
      <c r="H66" s="12">
        <f t="shared" si="4"/>
        <v>225</v>
      </c>
    </row>
    <row r="67" spans="2:8" x14ac:dyDescent="0.25">
      <c r="B67">
        <v>60</v>
      </c>
      <c r="C67" s="12">
        <f t="shared" si="4"/>
        <v>180</v>
      </c>
      <c r="D67" s="12">
        <f t="shared" si="4"/>
        <v>225</v>
      </c>
      <c r="E67" s="12">
        <f t="shared" si="4"/>
        <v>270</v>
      </c>
      <c r="F67" s="12">
        <f t="shared" si="4"/>
        <v>255</v>
      </c>
      <c r="G67" s="12">
        <f t="shared" si="4"/>
        <v>240</v>
      </c>
      <c r="H67" s="12">
        <f t="shared" si="4"/>
        <v>225</v>
      </c>
    </row>
    <row r="68" spans="2:8" x14ac:dyDescent="0.25">
      <c r="B68">
        <v>50</v>
      </c>
      <c r="C68" s="12">
        <f t="shared" si="4"/>
        <v>180</v>
      </c>
      <c r="D68" s="12">
        <f t="shared" si="4"/>
        <v>225</v>
      </c>
      <c r="E68" s="12">
        <f t="shared" si="4"/>
        <v>210</v>
      </c>
      <c r="F68" s="12">
        <f t="shared" si="4"/>
        <v>195</v>
      </c>
      <c r="G68" s="12">
        <f t="shared" si="4"/>
        <v>180</v>
      </c>
      <c r="H68" s="12">
        <f t="shared" si="4"/>
        <v>165</v>
      </c>
    </row>
    <row r="69" spans="2:8" x14ac:dyDescent="0.25">
      <c r="B69">
        <v>90</v>
      </c>
      <c r="C69" s="12">
        <f t="shared" si="4"/>
        <v>180</v>
      </c>
      <c r="D69" s="12">
        <f t="shared" si="4"/>
        <v>225</v>
      </c>
      <c r="E69" s="12">
        <f t="shared" si="4"/>
        <v>270</v>
      </c>
      <c r="F69" s="12">
        <f t="shared" si="4"/>
        <v>315</v>
      </c>
      <c r="G69" s="12">
        <f t="shared" si="4"/>
        <v>360</v>
      </c>
      <c r="H69" s="12">
        <f t="shared" si="4"/>
        <v>405</v>
      </c>
    </row>
    <row r="70" spans="2:8" x14ac:dyDescent="0.25">
      <c r="B70">
        <v>70</v>
      </c>
      <c r="C70" s="12">
        <f t="shared" si="4"/>
        <v>180</v>
      </c>
      <c r="D70" s="12">
        <f t="shared" si="4"/>
        <v>225</v>
      </c>
      <c r="E70" s="12">
        <f t="shared" si="4"/>
        <v>270</v>
      </c>
      <c r="F70" s="12">
        <f t="shared" si="4"/>
        <v>315</v>
      </c>
      <c r="G70" s="12">
        <f t="shared" si="4"/>
        <v>300</v>
      </c>
      <c r="H70" s="12">
        <f t="shared" si="4"/>
        <v>285</v>
      </c>
    </row>
    <row r="71" spans="2:8" x14ac:dyDescent="0.25">
      <c r="B71">
        <v>50</v>
      </c>
      <c r="C71" s="12">
        <f t="shared" si="4"/>
        <v>180</v>
      </c>
      <c r="D71" s="12">
        <f t="shared" si="4"/>
        <v>225</v>
      </c>
      <c r="E71" s="12">
        <f t="shared" si="4"/>
        <v>210</v>
      </c>
      <c r="F71" s="12">
        <f t="shared" si="4"/>
        <v>195</v>
      </c>
      <c r="G71" s="12">
        <f t="shared" si="4"/>
        <v>180</v>
      </c>
      <c r="H71" s="12">
        <f t="shared" si="4"/>
        <v>165</v>
      </c>
    </row>
    <row r="72" spans="2:8" x14ac:dyDescent="0.25">
      <c r="B72">
        <v>50</v>
      </c>
      <c r="C72" s="12">
        <f t="shared" si="4"/>
        <v>180</v>
      </c>
      <c r="D72" s="12">
        <f t="shared" si="4"/>
        <v>225</v>
      </c>
      <c r="E72" s="12">
        <f t="shared" si="4"/>
        <v>210</v>
      </c>
      <c r="F72" s="12">
        <f t="shared" si="4"/>
        <v>195</v>
      </c>
      <c r="G72" s="12">
        <f t="shared" si="4"/>
        <v>180</v>
      </c>
      <c r="H72" s="12">
        <f t="shared" si="4"/>
        <v>165</v>
      </c>
    </row>
    <row r="73" spans="2:8" x14ac:dyDescent="0.25">
      <c r="B73">
        <v>60</v>
      </c>
      <c r="C73" s="12">
        <f t="shared" si="4"/>
        <v>180</v>
      </c>
      <c r="D73" s="12">
        <f t="shared" si="4"/>
        <v>225</v>
      </c>
      <c r="E73" s="12">
        <f t="shared" si="4"/>
        <v>270</v>
      </c>
      <c r="F73" s="12">
        <f t="shared" si="4"/>
        <v>255</v>
      </c>
      <c r="G73" s="12">
        <f t="shared" si="4"/>
        <v>240</v>
      </c>
      <c r="H73" s="12">
        <f t="shared" si="4"/>
        <v>225</v>
      </c>
    </row>
    <row r="74" spans="2:8" x14ac:dyDescent="0.25">
      <c r="B74">
        <v>70</v>
      </c>
      <c r="C74" s="12">
        <f t="shared" si="4"/>
        <v>180</v>
      </c>
      <c r="D74" s="12">
        <f t="shared" si="4"/>
        <v>225</v>
      </c>
      <c r="E74" s="12">
        <f t="shared" si="4"/>
        <v>270</v>
      </c>
      <c r="F74" s="12">
        <f t="shared" si="4"/>
        <v>315</v>
      </c>
      <c r="G74" s="12">
        <f t="shared" si="4"/>
        <v>300</v>
      </c>
      <c r="H74" s="12">
        <f t="shared" si="4"/>
        <v>285</v>
      </c>
    </row>
    <row r="75" spans="2:8" x14ac:dyDescent="0.25">
      <c r="B75">
        <v>60</v>
      </c>
      <c r="C75" s="12">
        <f t="shared" ref="C75:H117" si="5">IF($B75&gt;C$18,$C$4*C$18-$C$3*C$18,$C$4*$B75+$C$5*(C$18-$B75)-$C$3*C$18)</f>
        <v>180</v>
      </c>
      <c r="D75" s="12">
        <f t="shared" si="5"/>
        <v>225</v>
      </c>
      <c r="E75" s="12">
        <f t="shared" si="5"/>
        <v>270</v>
      </c>
      <c r="F75" s="12">
        <f t="shared" si="5"/>
        <v>255</v>
      </c>
      <c r="G75" s="12">
        <f t="shared" si="5"/>
        <v>240</v>
      </c>
      <c r="H75" s="12">
        <f t="shared" si="5"/>
        <v>225</v>
      </c>
    </row>
    <row r="76" spans="2:8" x14ac:dyDescent="0.25">
      <c r="B76">
        <v>60</v>
      </c>
      <c r="C76" s="12">
        <f t="shared" si="5"/>
        <v>180</v>
      </c>
      <c r="D76" s="12">
        <f t="shared" si="5"/>
        <v>225</v>
      </c>
      <c r="E76" s="12">
        <f t="shared" si="5"/>
        <v>270</v>
      </c>
      <c r="F76" s="12">
        <f t="shared" si="5"/>
        <v>255</v>
      </c>
      <c r="G76" s="12">
        <f t="shared" si="5"/>
        <v>240</v>
      </c>
      <c r="H76" s="12">
        <f t="shared" si="5"/>
        <v>225</v>
      </c>
    </row>
    <row r="77" spans="2:8" x14ac:dyDescent="0.25">
      <c r="B77">
        <v>70</v>
      </c>
      <c r="C77" s="12">
        <f t="shared" si="5"/>
        <v>180</v>
      </c>
      <c r="D77" s="12">
        <f t="shared" si="5"/>
        <v>225</v>
      </c>
      <c r="E77" s="12">
        <f t="shared" si="5"/>
        <v>270</v>
      </c>
      <c r="F77" s="12">
        <f t="shared" si="5"/>
        <v>315</v>
      </c>
      <c r="G77" s="12">
        <f t="shared" si="5"/>
        <v>300</v>
      </c>
      <c r="H77" s="12">
        <f t="shared" si="5"/>
        <v>285</v>
      </c>
    </row>
    <row r="78" spans="2:8" x14ac:dyDescent="0.25">
      <c r="B78">
        <v>50</v>
      </c>
      <c r="C78" s="12">
        <f t="shared" si="5"/>
        <v>180</v>
      </c>
      <c r="D78" s="12">
        <f t="shared" si="5"/>
        <v>225</v>
      </c>
      <c r="E78" s="12">
        <f t="shared" si="5"/>
        <v>210</v>
      </c>
      <c r="F78" s="12">
        <f t="shared" si="5"/>
        <v>195</v>
      </c>
      <c r="G78" s="12">
        <f t="shared" si="5"/>
        <v>180</v>
      </c>
      <c r="H78" s="12">
        <f t="shared" si="5"/>
        <v>165</v>
      </c>
    </row>
    <row r="79" spans="2:8" x14ac:dyDescent="0.25">
      <c r="B79">
        <v>90</v>
      </c>
      <c r="C79" s="12">
        <f t="shared" si="5"/>
        <v>180</v>
      </c>
      <c r="D79" s="12">
        <f t="shared" si="5"/>
        <v>225</v>
      </c>
      <c r="E79" s="12">
        <f t="shared" si="5"/>
        <v>270</v>
      </c>
      <c r="F79" s="12">
        <f t="shared" si="5"/>
        <v>315</v>
      </c>
      <c r="G79" s="12">
        <f t="shared" si="5"/>
        <v>360</v>
      </c>
      <c r="H79" s="12">
        <f t="shared" si="5"/>
        <v>405</v>
      </c>
    </row>
    <row r="80" spans="2:8" x14ac:dyDescent="0.25">
      <c r="B80">
        <v>70</v>
      </c>
      <c r="C80" s="12">
        <f t="shared" si="5"/>
        <v>180</v>
      </c>
      <c r="D80" s="12">
        <f t="shared" si="5"/>
        <v>225</v>
      </c>
      <c r="E80" s="12">
        <f t="shared" si="5"/>
        <v>270</v>
      </c>
      <c r="F80" s="12">
        <f t="shared" si="5"/>
        <v>315</v>
      </c>
      <c r="G80" s="12">
        <f t="shared" si="5"/>
        <v>300</v>
      </c>
      <c r="H80" s="12">
        <f t="shared" si="5"/>
        <v>285</v>
      </c>
    </row>
    <row r="81" spans="2:8" x14ac:dyDescent="0.25">
      <c r="B81">
        <v>80</v>
      </c>
      <c r="C81" s="12">
        <f t="shared" si="5"/>
        <v>180</v>
      </c>
      <c r="D81" s="12">
        <f t="shared" si="5"/>
        <v>225</v>
      </c>
      <c r="E81" s="12">
        <f t="shared" si="5"/>
        <v>270</v>
      </c>
      <c r="F81" s="12">
        <f t="shared" si="5"/>
        <v>315</v>
      </c>
      <c r="G81" s="12">
        <f t="shared" si="5"/>
        <v>360</v>
      </c>
      <c r="H81" s="12">
        <f t="shared" si="5"/>
        <v>345</v>
      </c>
    </row>
    <row r="82" spans="2:8" x14ac:dyDescent="0.25">
      <c r="B82">
        <v>80</v>
      </c>
      <c r="C82" s="12">
        <f t="shared" si="5"/>
        <v>180</v>
      </c>
      <c r="D82" s="12">
        <f t="shared" si="5"/>
        <v>225</v>
      </c>
      <c r="E82" s="12">
        <f t="shared" si="5"/>
        <v>270</v>
      </c>
      <c r="F82" s="12">
        <f t="shared" si="5"/>
        <v>315</v>
      </c>
      <c r="G82" s="12">
        <f t="shared" si="5"/>
        <v>360</v>
      </c>
      <c r="H82" s="12">
        <f t="shared" si="5"/>
        <v>345</v>
      </c>
    </row>
    <row r="83" spans="2:8" x14ac:dyDescent="0.25">
      <c r="B83">
        <v>60</v>
      </c>
      <c r="C83" s="12">
        <f t="shared" si="5"/>
        <v>180</v>
      </c>
      <c r="D83" s="12">
        <f t="shared" si="5"/>
        <v>225</v>
      </c>
      <c r="E83" s="12">
        <f t="shared" si="5"/>
        <v>270</v>
      </c>
      <c r="F83" s="12">
        <f t="shared" si="5"/>
        <v>255</v>
      </c>
      <c r="G83" s="12">
        <f t="shared" si="5"/>
        <v>240</v>
      </c>
      <c r="H83" s="12">
        <f t="shared" si="5"/>
        <v>225</v>
      </c>
    </row>
    <row r="84" spans="2:8" x14ac:dyDescent="0.25">
      <c r="B84">
        <v>70</v>
      </c>
      <c r="C84" s="12">
        <f t="shared" si="5"/>
        <v>180</v>
      </c>
      <c r="D84" s="12">
        <f t="shared" si="5"/>
        <v>225</v>
      </c>
      <c r="E84" s="12">
        <f t="shared" si="5"/>
        <v>270</v>
      </c>
      <c r="F84" s="12">
        <f t="shared" si="5"/>
        <v>315</v>
      </c>
      <c r="G84" s="12">
        <f t="shared" si="5"/>
        <v>300</v>
      </c>
      <c r="H84" s="12">
        <f t="shared" si="5"/>
        <v>285</v>
      </c>
    </row>
    <row r="85" spans="2:8" x14ac:dyDescent="0.25">
      <c r="B85">
        <v>70</v>
      </c>
      <c r="C85" s="12">
        <f t="shared" si="5"/>
        <v>180</v>
      </c>
      <c r="D85" s="12">
        <f t="shared" si="5"/>
        <v>225</v>
      </c>
      <c r="E85" s="12">
        <f t="shared" si="5"/>
        <v>270</v>
      </c>
      <c r="F85" s="12">
        <f t="shared" si="5"/>
        <v>315</v>
      </c>
      <c r="G85" s="12">
        <f t="shared" si="5"/>
        <v>300</v>
      </c>
      <c r="H85" s="12">
        <f t="shared" si="5"/>
        <v>285</v>
      </c>
    </row>
    <row r="86" spans="2:8" x14ac:dyDescent="0.25">
      <c r="B86">
        <v>60</v>
      </c>
      <c r="C86" s="12">
        <f t="shared" si="5"/>
        <v>180</v>
      </c>
      <c r="D86" s="12">
        <f t="shared" si="5"/>
        <v>225</v>
      </c>
      <c r="E86" s="12">
        <f t="shared" si="5"/>
        <v>270</v>
      </c>
      <c r="F86" s="12">
        <f t="shared" si="5"/>
        <v>255</v>
      </c>
      <c r="G86" s="12">
        <f t="shared" si="5"/>
        <v>240</v>
      </c>
      <c r="H86" s="12">
        <f t="shared" si="5"/>
        <v>225</v>
      </c>
    </row>
    <row r="87" spans="2:8" x14ac:dyDescent="0.25">
      <c r="B87">
        <v>60</v>
      </c>
      <c r="C87" s="12">
        <f t="shared" si="5"/>
        <v>180</v>
      </c>
      <c r="D87" s="12">
        <f t="shared" si="5"/>
        <v>225</v>
      </c>
      <c r="E87" s="12">
        <f t="shared" si="5"/>
        <v>270</v>
      </c>
      <c r="F87" s="12">
        <f t="shared" si="5"/>
        <v>255</v>
      </c>
      <c r="G87" s="12">
        <f t="shared" si="5"/>
        <v>240</v>
      </c>
      <c r="H87" s="12">
        <f t="shared" si="5"/>
        <v>225</v>
      </c>
    </row>
    <row r="88" spans="2:8" x14ac:dyDescent="0.25">
      <c r="B88">
        <v>60</v>
      </c>
      <c r="C88" s="12">
        <f t="shared" si="5"/>
        <v>180</v>
      </c>
      <c r="D88" s="12">
        <f t="shared" si="5"/>
        <v>225</v>
      </c>
      <c r="E88" s="12">
        <f t="shared" si="5"/>
        <v>270</v>
      </c>
      <c r="F88" s="12">
        <f t="shared" si="5"/>
        <v>255</v>
      </c>
      <c r="G88" s="12">
        <f t="shared" si="5"/>
        <v>240</v>
      </c>
      <c r="H88" s="12">
        <f t="shared" si="5"/>
        <v>225</v>
      </c>
    </row>
    <row r="89" spans="2:8" x14ac:dyDescent="0.25">
      <c r="B89">
        <v>60</v>
      </c>
      <c r="C89" s="12">
        <f t="shared" si="5"/>
        <v>180</v>
      </c>
      <c r="D89" s="12">
        <f t="shared" si="5"/>
        <v>225</v>
      </c>
      <c r="E89" s="12">
        <f t="shared" si="5"/>
        <v>270</v>
      </c>
      <c r="F89" s="12">
        <f t="shared" si="5"/>
        <v>255</v>
      </c>
      <c r="G89" s="12">
        <f t="shared" si="5"/>
        <v>240</v>
      </c>
      <c r="H89" s="12">
        <f t="shared" si="5"/>
        <v>225</v>
      </c>
    </row>
    <row r="90" spans="2:8" x14ac:dyDescent="0.25">
      <c r="B90">
        <v>80</v>
      </c>
      <c r="C90" s="12">
        <f t="shared" si="5"/>
        <v>180</v>
      </c>
      <c r="D90" s="12">
        <f t="shared" si="5"/>
        <v>225</v>
      </c>
      <c r="E90" s="12">
        <f t="shared" si="5"/>
        <v>270</v>
      </c>
      <c r="F90" s="12">
        <f t="shared" si="5"/>
        <v>315</v>
      </c>
      <c r="G90" s="12">
        <f t="shared" si="5"/>
        <v>360</v>
      </c>
      <c r="H90" s="12">
        <f t="shared" si="5"/>
        <v>345</v>
      </c>
    </row>
    <row r="91" spans="2:8" x14ac:dyDescent="0.25">
      <c r="B91">
        <v>60</v>
      </c>
      <c r="C91" s="12">
        <f t="shared" si="5"/>
        <v>180</v>
      </c>
      <c r="D91" s="12">
        <f t="shared" si="5"/>
        <v>225</v>
      </c>
      <c r="E91" s="12">
        <f t="shared" si="5"/>
        <v>270</v>
      </c>
      <c r="F91" s="12">
        <f t="shared" si="5"/>
        <v>255</v>
      </c>
      <c r="G91" s="12">
        <f t="shared" si="5"/>
        <v>240</v>
      </c>
      <c r="H91" s="12">
        <f t="shared" si="5"/>
        <v>225</v>
      </c>
    </row>
    <row r="92" spans="2:8" x14ac:dyDescent="0.25">
      <c r="B92">
        <v>60</v>
      </c>
      <c r="C92" s="12">
        <f t="shared" si="5"/>
        <v>180</v>
      </c>
      <c r="D92" s="12">
        <f t="shared" si="5"/>
        <v>225</v>
      </c>
      <c r="E92" s="12">
        <f t="shared" si="5"/>
        <v>270</v>
      </c>
      <c r="F92" s="12">
        <f t="shared" si="5"/>
        <v>255</v>
      </c>
      <c r="G92" s="12">
        <f t="shared" si="5"/>
        <v>240</v>
      </c>
      <c r="H92" s="12">
        <f t="shared" si="5"/>
        <v>225</v>
      </c>
    </row>
    <row r="93" spans="2:8" x14ac:dyDescent="0.25">
      <c r="B93">
        <v>60</v>
      </c>
      <c r="C93" s="12">
        <f t="shared" si="5"/>
        <v>180</v>
      </c>
      <c r="D93" s="12">
        <f t="shared" si="5"/>
        <v>225</v>
      </c>
      <c r="E93" s="12">
        <f t="shared" si="5"/>
        <v>270</v>
      </c>
      <c r="F93" s="12">
        <f t="shared" si="5"/>
        <v>255</v>
      </c>
      <c r="G93" s="12">
        <f t="shared" si="5"/>
        <v>240</v>
      </c>
      <c r="H93" s="12">
        <f t="shared" si="5"/>
        <v>225</v>
      </c>
    </row>
    <row r="94" spans="2:8" x14ac:dyDescent="0.25">
      <c r="B94">
        <v>60</v>
      </c>
      <c r="C94" s="12">
        <f t="shared" si="5"/>
        <v>180</v>
      </c>
      <c r="D94" s="12">
        <f t="shared" si="5"/>
        <v>225</v>
      </c>
      <c r="E94" s="12">
        <f t="shared" si="5"/>
        <v>270</v>
      </c>
      <c r="F94" s="12">
        <f t="shared" si="5"/>
        <v>255</v>
      </c>
      <c r="G94" s="12">
        <f t="shared" si="5"/>
        <v>240</v>
      </c>
      <c r="H94" s="12">
        <f t="shared" si="5"/>
        <v>225</v>
      </c>
    </row>
    <row r="95" spans="2:8" x14ac:dyDescent="0.25">
      <c r="B95">
        <v>40</v>
      </c>
      <c r="C95" s="12">
        <f t="shared" si="5"/>
        <v>180</v>
      </c>
      <c r="D95" s="12">
        <f t="shared" si="5"/>
        <v>165</v>
      </c>
      <c r="E95" s="12">
        <f t="shared" si="5"/>
        <v>150</v>
      </c>
      <c r="F95" s="12">
        <f t="shared" si="5"/>
        <v>135</v>
      </c>
      <c r="G95" s="12">
        <f t="shared" si="5"/>
        <v>120</v>
      </c>
      <c r="H95" s="12">
        <f t="shared" si="5"/>
        <v>105</v>
      </c>
    </row>
    <row r="96" spans="2:8" x14ac:dyDescent="0.25">
      <c r="B96">
        <v>70</v>
      </c>
      <c r="C96" s="12">
        <f t="shared" si="5"/>
        <v>180</v>
      </c>
      <c r="D96" s="12">
        <f t="shared" si="5"/>
        <v>225</v>
      </c>
      <c r="E96" s="12">
        <f t="shared" si="5"/>
        <v>270</v>
      </c>
      <c r="F96" s="12">
        <f t="shared" si="5"/>
        <v>315</v>
      </c>
      <c r="G96" s="12">
        <f t="shared" si="5"/>
        <v>300</v>
      </c>
      <c r="H96" s="12">
        <f t="shared" si="5"/>
        <v>285</v>
      </c>
    </row>
    <row r="97" spans="2:8" x14ac:dyDescent="0.25">
      <c r="B97">
        <v>50</v>
      </c>
      <c r="C97" s="12">
        <f t="shared" si="5"/>
        <v>180</v>
      </c>
      <c r="D97" s="12">
        <f t="shared" si="5"/>
        <v>225</v>
      </c>
      <c r="E97" s="12">
        <f t="shared" si="5"/>
        <v>210</v>
      </c>
      <c r="F97" s="12">
        <f t="shared" si="5"/>
        <v>195</v>
      </c>
      <c r="G97" s="12">
        <f t="shared" si="5"/>
        <v>180</v>
      </c>
      <c r="H97" s="12">
        <f t="shared" si="5"/>
        <v>165</v>
      </c>
    </row>
    <row r="98" spans="2:8" x14ac:dyDescent="0.25">
      <c r="B98">
        <v>70</v>
      </c>
      <c r="C98" s="12">
        <f t="shared" si="5"/>
        <v>180</v>
      </c>
      <c r="D98" s="12">
        <f t="shared" si="5"/>
        <v>225</v>
      </c>
      <c r="E98" s="12">
        <f t="shared" si="5"/>
        <v>270</v>
      </c>
      <c r="F98" s="12">
        <f t="shared" si="5"/>
        <v>315</v>
      </c>
      <c r="G98" s="12">
        <f t="shared" si="5"/>
        <v>300</v>
      </c>
      <c r="H98" s="12">
        <f t="shared" si="5"/>
        <v>285</v>
      </c>
    </row>
    <row r="99" spans="2:8" x14ac:dyDescent="0.25">
      <c r="B99">
        <v>70</v>
      </c>
      <c r="C99" s="12">
        <f t="shared" si="5"/>
        <v>180</v>
      </c>
      <c r="D99" s="12">
        <f t="shared" si="5"/>
        <v>225</v>
      </c>
      <c r="E99" s="12">
        <f t="shared" si="5"/>
        <v>270</v>
      </c>
      <c r="F99" s="12">
        <f t="shared" si="5"/>
        <v>315</v>
      </c>
      <c r="G99" s="12">
        <f t="shared" si="5"/>
        <v>300</v>
      </c>
      <c r="H99" s="12">
        <f t="shared" si="5"/>
        <v>285</v>
      </c>
    </row>
    <row r="100" spans="2:8" x14ac:dyDescent="0.25">
      <c r="B100">
        <v>60</v>
      </c>
      <c r="C100" s="12">
        <f t="shared" si="5"/>
        <v>180</v>
      </c>
      <c r="D100" s="12">
        <f t="shared" si="5"/>
        <v>225</v>
      </c>
      <c r="E100" s="12">
        <f t="shared" si="5"/>
        <v>270</v>
      </c>
      <c r="F100" s="12">
        <f t="shared" si="5"/>
        <v>255</v>
      </c>
      <c r="G100" s="12">
        <f t="shared" si="5"/>
        <v>240</v>
      </c>
      <c r="H100" s="12">
        <f t="shared" si="5"/>
        <v>225</v>
      </c>
    </row>
    <row r="101" spans="2:8" x14ac:dyDescent="0.25">
      <c r="B101">
        <v>50</v>
      </c>
      <c r="C101" s="12">
        <f t="shared" si="5"/>
        <v>180</v>
      </c>
      <c r="D101" s="12">
        <f t="shared" si="5"/>
        <v>225</v>
      </c>
      <c r="E101" s="12">
        <f t="shared" si="5"/>
        <v>210</v>
      </c>
      <c r="F101" s="12">
        <f t="shared" si="5"/>
        <v>195</v>
      </c>
      <c r="G101" s="12">
        <f t="shared" si="5"/>
        <v>180</v>
      </c>
      <c r="H101" s="12">
        <f t="shared" si="5"/>
        <v>165</v>
      </c>
    </row>
    <row r="102" spans="2:8" x14ac:dyDescent="0.25">
      <c r="B102">
        <v>70</v>
      </c>
      <c r="C102" s="12">
        <f t="shared" si="5"/>
        <v>180</v>
      </c>
      <c r="D102" s="12">
        <f t="shared" si="5"/>
        <v>225</v>
      </c>
      <c r="E102" s="12">
        <f t="shared" si="5"/>
        <v>270</v>
      </c>
      <c r="F102" s="12">
        <f t="shared" si="5"/>
        <v>315</v>
      </c>
      <c r="G102" s="12">
        <f t="shared" si="5"/>
        <v>300</v>
      </c>
      <c r="H102" s="12">
        <f t="shared" si="5"/>
        <v>285</v>
      </c>
    </row>
    <row r="103" spans="2:8" x14ac:dyDescent="0.25">
      <c r="B103">
        <v>80</v>
      </c>
      <c r="C103" s="12">
        <f t="shared" si="5"/>
        <v>180</v>
      </c>
      <c r="D103" s="12">
        <f t="shared" si="5"/>
        <v>225</v>
      </c>
      <c r="E103" s="12">
        <f t="shared" si="5"/>
        <v>270</v>
      </c>
      <c r="F103" s="12">
        <f t="shared" si="5"/>
        <v>315</v>
      </c>
      <c r="G103" s="12">
        <f t="shared" si="5"/>
        <v>360</v>
      </c>
      <c r="H103" s="12">
        <f t="shared" si="5"/>
        <v>345</v>
      </c>
    </row>
    <row r="104" spans="2:8" x14ac:dyDescent="0.25">
      <c r="B104">
        <v>60</v>
      </c>
      <c r="C104" s="12">
        <f t="shared" si="5"/>
        <v>180</v>
      </c>
      <c r="D104" s="12">
        <f t="shared" si="5"/>
        <v>225</v>
      </c>
      <c r="E104" s="12">
        <f t="shared" si="5"/>
        <v>270</v>
      </c>
      <c r="F104" s="12">
        <f t="shared" si="5"/>
        <v>255</v>
      </c>
      <c r="G104" s="12">
        <f t="shared" si="5"/>
        <v>240</v>
      </c>
      <c r="H104" s="12">
        <f t="shared" si="5"/>
        <v>225</v>
      </c>
    </row>
    <row r="105" spans="2:8" x14ac:dyDescent="0.25">
      <c r="B105">
        <v>60</v>
      </c>
      <c r="C105" s="12">
        <f t="shared" si="5"/>
        <v>180</v>
      </c>
      <c r="D105" s="12">
        <f t="shared" si="5"/>
        <v>225</v>
      </c>
      <c r="E105" s="12">
        <f t="shared" si="5"/>
        <v>270</v>
      </c>
      <c r="F105" s="12">
        <f t="shared" si="5"/>
        <v>255</v>
      </c>
      <c r="G105" s="12">
        <f t="shared" si="5"/>
        <v>240</v>
      </c>
      <c r="H105" s="12">
        <f t="shared" si="5"/>
        <v>225</v>
      </c>
    </row>
    <row r="106" spans="2:8" x14ac:dyDescent="0.25">
      <c r="B106">
        <v>70</v>
      </c>
      <c r="C106" s="12">
        <f t="shared" si="5"/>
        <v>180</v>
      </c>
      <c r="D106" s="12">
        <f t="shared" si="5"/>
        <v>225</v>
      </c>
      <c r="E106" s="12">
        <f t="shared" si="5"/>
        <v>270</v>
      </c>
      <c r="F106" s="12">
        <f t="shared" si="5"/>
        <v>315</v>
      </c>
      <c r="G106" s="12">
        <f t="shared" si="5"/>
        <v>300</v>
      </c>
      <c r="H106" s="12">
        <f t="shared" si="5"/>
        <v>285</v>
      </c>
    </row>
    <row r="107" spans="2:8" x14ac:dyDescent="0.25">
      <c r="B107">
        <v>60</v>
      </c>
      <c r="C107" s="12">
        <f t="shared" si="5"/>
        <v>180</v>
      </c>
      <c r="D107" s="12">
        <f t="shared" si="5"/>
        <v>225</v>
      </c>
      <c r="E107" s="12">
        <f t="shared" si="5"/>
        <v>270</v>
      </c>
      <c r="F107" s="12">
        <f t="shared" si="5"/>
        <v>255</v>
      </c>
      <c r="G107" s="12">
        <f t="shared" si="5"/>
        <v>240</v>
      </c>
      <c r="H107" s="12">
        <f t="shared" si="5"/>
        <v>225</v>
      </c>
    </row>
    <row r="108" spans="2:8" x14ac:dyDescent="0.25">
      <c r="B108">
        <v>50</v>
      </c>
      <c r="C108" s="12">
        <f t="shared" si="5"/>
        <v>180</v>
      </c>
      <c r="D108" s="12">
        <f t="shared" si="5"/>
        <v>225</v>
      </c>
      <c r="E108" s="12">
        <f t="shared" si="5"/>
        <v>210</v>
      </c>
      <c r="F108" s="12">
        <f t="shared" si="5"/>
        <v>195</v>
      </c>
      <c r="G108" s="12">
        <f t="shared" si="5"/>
        <v>180</v>
      </c>
      <c r="H108" s="12">
        <f t="shared" si="5"/>
        <v>165</v>
      </c>
    </row>
    <row r="109" spans="2:8" x14ac:dyDescent="0.25">
      <c r="B109">
        <v>60</v>
      </c>
      <c r="C109" s="12">
        <f t="shared" si="5"/>
        <v>180</v>
      </c>
      <c r="D109" s="12">
        <f t="shared" si="5"/>
        <v>225</v>
      </c>
      <c r="E109" s="12">
        <f t="shared" si="5"/>
        <v>270</v>
      </c>
      <c r="F109" s="12">
        <f t="shared" si="5"/>
        <v>255</v>
      </c>
      <c r="G109" s="12">
        <f t="shared" si="5"/>
        <v>240</v>
      </c>
      <c r="H109" s="12">
        <f t="shared" si="5"/>
        <v>225</v>
      </c>
    </row>
    <row r="110" spans="2:8" x14ac:dyDescent="0.25">
      <c r="B110">
        <v>50</v>
      </c>
      <c r="C110" s="12">
        <f t="shared" si="5"/>
        <v>180</v>
      </c>
      <c r="D110" s="12">
        <f t="shared" si="5"/>
        <v>225</v>
      </c>
      <c r="E110" s="12">
        <f t="shared" si="5"/>
        <v>210</v>
      </c>
      <c r="F110" s="12">
        <f t="shared" si="5"/>
        <v>195</v>
      </c>
      <c r="G110" s="12">
        <f t="shared" si="5"/>
        <v>180</v>
      </c>
      <c r="H110" s="12">
        <f t="shared" si="5"/>
        <v>165</v>
      </c>
    </row>
    <row r="111" spans="2:8" x14ac:dyDescent="0.25">
      <c r="B111">
        <v>90</v>
      </c>
      <c r="C111" s="12">
        <f t="shared" si="5"/>
        <v>180</v>
      </c>
      <c r="D111" s="12">
        <f t="shared" si="5"/>
        <v>225</v>
      </c>
      <c r="E111" s="12">
        <f t="shared" si="5"/>
        <v>270</v>
      </c>
      <c r="F111" s="12">
        <f t="shared" si="5"/>
        <v>315</v>
      </c>
      <c r="G111" s="12">
        <f t="shared" si="5"/>
        <v>360</v>
      </c>
      <c r="H111" s="12">
        <f t="shared" si="5"/>
        <v>405</v>
      </c>
    </row>
    <row r="112" spans="2:8" x14ac:dyDescent="0.25">
      <c r="B112">
        <v>60</v>
      </c>
      <c r="C112" s="12">
        <f t="shared" si="5"/>
        <v>180</v>
      </c>
      <c r="D112" s="12">
        <f t="shared" si="5"/>
        <v>225</v>
      </c>
      <c r="E112" s="12">
        <f t="shared" si="5"/>
        <v>270</v>
      </c>
      <c r="F112" s="12">
        <f t="shared" si="5"/>
        <v>255</v>
      </c>
      <c r="G112" s="12">
        <f t="shared" si="5"/>
        <v>240</v>
      </c>
      <c r="H112" s="12">
        <f t="shared" si="5"/>
        <v>225</v>
      </c>
    </row>
    <row r="113" spans="2:8" x14ac:dyDescent="0.25">
      <c r="B113">
        <v>60</v>
      </c>
      <c r="C113" s="12">
        <f t="shared" si="5"/>
        <v>180</v>
      </c>
      <c r="D113" s="12">
        <f t="shared" si="5"/>
        <v>225</v>
      </c>
      <c r="E113" s="12">
        <f t="shared" si="5"/>
        <v>270</v>
      </c>
      <c r="F113" s="12">
        <f t="shared" si="5"/>
        <v>255</v>
      </c>
      <c r="G113" s="12">
        <f t="shared" si="5"/>
        <v>240</v>
      </c>
      <c r="H113" s="12">
        <f t="shared" si="5"/>
        <v>225</v>
      </c>
    </row>
    <row r="114" spans="2:8" x14ac:dyDescent="0.25">
      <c r="B114">
        <v>50</v>
      </c>
      <c r="C114" s="12">
        <f t="shared" si="5"/>
        <v>180</v>
      </c>
      <c r="D114" s="12">
        <f t="shared" si="5"/>
        <v>225</v>
      </c>
      <c r="E114" s="12">
        <f t="shared" si="5"/>
        <v>210</v>
      </c>
      <c r="F114" s="12">
        <f t="shared" si="5"/>
        <v>195</v>
      </c>
      <c r="G114" s="12">
        <f t="shared" si="5"/>
        <v>180</v>
      </c>
      <c r="H114" s="12">
        <f t="shared" si="5"/>
        <v>165</v>
      </c>
    </row>
    <row r="115" spans="2:8" x14ac:dyDescent="0.25">
      <c r="B115">
        <v>70</v>
      </c>
      <c r="C115" s="12">
        <f t="shared" si="5"/>
        <v>180</v>
      </c>
      <c r="D115" s="12">
        <f t="shared" si="5"/>
        <v>225</v>
      </c>
      <c r="E115" s="12">
        <f t="shared" si="5"/>
        <v>270</v>
      </c>
      <c r="F115" s="12">
        <f t="shared" si="5"/>
        <v>315</v>
      </c>
      <c r="G115" s="12">
        <f t="shared" si="5"/>
        <v>300</v>
      </c>
      <c r="H115" s="12">
        <f t="shared" si="5"/>
        <v>285</v>
      </c>
    </row>
    <row r="116" spans="2:8" x14ac:dyDescent="0.25">
      <c r="B116">
        <v>50</v>
      </c>
      <c r="C116" s="12">
        <f t="shared" si="5"/>
        <v>180</v>
      </c>
      <c r="D116" s="12">
        <f t="shared" si="5"/>
        <v>225</v>
      </c>
      <c r="E116" s="12">
        <f t="shared" si="5"/>
        <v>210</v>
      </c>
      <c r="F116" s="12">
        <f t="shared" si="5"/>
        <v>195</v>
      </c>
      <c r="G116" s="12">
        <f t="shared" si="5"/>
        <v>180</v>
      </c>
      <c r="H116" s="12">
        <f t="shared" si="5"/>
        <v>165</v>
      </c>
    </row>
    <row r="117" spans="2:8" x14ac:dyDescent="0.25">
      <c r="B117">
        <v>60</v>
      </c>
      <c r="C117" s="12">
        <f t="shared" si="5"/>
        <v>180</v>
      </c>
      <c r="D117" s="12">
        <f t="shared" si="5"/>
        <v>225</v>
      </c>
      <c r="E117" s="12">
        <f t="shared" si="5"/>
        <v>270</v>
      </c>
      <c r="F117" s="12">
        <f t="shared" ref="D117:H168" si="6">IF($B117&gt;F$18,$C$4*F$18-$C$3*F$18,$C$4*$B117+$C$5*(F$18-$B117)-$C$3*F$18)</f>
        <v>255</v>
      </c>
      <c r="G117" s="12">
        <f t="shared" si="6"/>
        <v>240</v>
      </c>
      <c r="H117" s="12">
        <f t="shared" si="6"/>
        <v>225</v>
      </c>
    </row>
    <row r="118" spans="2:8" x14ac:dyDescent="0.25">
      <c r="B118">
        <v>50</v>
      </c>
      <c r="C118" s="12">
        <f t="shared" ref="C118:C181" si="7">IF($B118&gt;C$18,$C$4*C$18-$C$3*C$18,$C$4*$B118+$C$5*(C$18-$B118)-$C$3*C$18)</f>
        <v>180</v>
      </c>
      <c r="D118" s="12">
        <f t="shared" si="6"/>
        <v>225</v>
      </c>
      <c r="E118" s="12">
        <f t="shared" si="6"/>
        <v>210</v>
      </c>
      <c r="F118" s="12">
        <f t="shared" si="6"/>
        <v>195</v>
      </c>
      <c r="G118" s="12">
        <f t="shared" si="6"/>
        <v>180</v>
      </c>
      <c r="H118" s="12">
        <f t="shared" si="6"/>
        <v>165</v>
      </c>
    </row>
    <row r="119" spans="2:8" x14ac:dyDescent="0.25">
      <c r="B119">
        <v>50</v>
      </c>
      <c r="C119" s="12">
        <f t="shared" si="7"/>
        <v>180</v>
      </c>
      <c r="D119" s="12">
        <f t="shared" si="6"/>
        <v>225</v>
      </c>
      <c r="E119" s="12">
        <f t="shared" si="6"/>
        <v>210</v>
      </c>
      <c r="F119" s="12">
        <f t="shared" si="6"/>
        <v>195</v>
      </c>
      <c r="G119" s="12">
        <f t="shared" si="6"/>
        <v>180</v>
      </c>
      <c r="H119" s="12">
        <f t="shared" si="6"/>
        <v>165</v>
      </c>
    </row>
    <row r="120" spans="2:8" x14ac:dyDescent="0.25">
      <c r="B120">
        <v>60</v>
      </c>
      <c r="C120" s="12">
        <f t="shared" si="7"/>
        <v>180</v>
      </c>
      <c r="D120" s="12">
        <f t="shared" si="6"/>
        <v>225</v>
      </c>
      <c r="E120" s="12">
        <f t="shared" si="6"/>
        <v>270</v>
      </c>
      <c r="F120" s="12">
        <f t="shared" si="6"/>
        <v>255</v>
      </c>
      <c r="G120" s="12">
        <f t="shared" si="6"/>
        <v>240</v>
      </c>
      <c r="H120" s="12">
        <f t="shared" si="6"/>
        <v>225</v>
      </c>
    </row>
    <row r="121" spans="2:8" x14ac:dyDescent="0.25">
      <c r="B121">
        <v>60</v>
      </c>
      <c r="C121" s="12">
        <f t="shared" si="7"/>
        <v>180</v>
      </c>
      <c r="D121" s="12">
        <f t="shared" si="6"/>
        <v>225</v>
      </c>
      <c r="E121" s="12">
        <f t="shared" si="6"/>
        <v>270</v>
      </c>
      <c r="F121" s="12">
        <f t="shared" si="6"/>
        <v>255</v>
      </c>
      <c r="G121" s="12">
        <f t="shared" si="6"/>
        <v>240</v>
      </c>
      <c r="H121" s="12">
        <f t="shared" si="6"/>
        <v>225</v>
      </c>
    </row>
    <row r="122" spans="2:8" x14ac:dyDescent="0.25">
      <c r="B122">
        <v>40</v>
      </c>
      <c r="C122" s="12">
        <f t="shared" si="7"/>
        <v>180</v>
      </c>
      <c r="D122" s="12">
        <f t="shared" si="6"/>
        <v>165</v>
      </c>
      <c r="E122" s="12">
        <f t="shared" si="6"/>
        <v>150</v>
      </c>
      <c r="F122" s="12">
        <f t="shared" si="6"/>
        <v>135</v>
      </c>
      <c r="G122" s="12">
        <f t="shared" si="6"/>
        <v>120</v>
      </c>
      <c r="H122" s="12">
        <f t="shared" si="6"/>
        <v>105</v>
      </c>
    </row>
    <row r="123" spans="2:8" x14ac:dyDescent="0.25">
      <c r="B123">
        <v>60</v>
      </c>
      <c r="C123" s="12">
        <f t="shared" si="7"/>
        <v>180</v>
      </c>
      <c r="D123" s="12">
        <f t="shared" si="6"/>
        <v>225</v>
      </c>
      <c r="E123" s="12">
        <f t="shared" si="6"/>
        <v>270</v>
      </c>
      <c r="F123" s="12">
        <f t="shared" si="6"/>
        <v>255</v>
      </c>
      <c r="G123" s="12">
        <f t="shared" si="6"/>
        <v>240</v>
      </c>
      <c r="H123" s="12">
        <f t="shared" si="6"/>
        <v>225</v>
      </c>
    </row>
    <row r="124" spans="2:8" x14ac:dyDescent="0.25">
      <c r="B124">
        <v>50</v>
      </c>
      <c r="C124" s="12">
        <f t="shared" si="7"/>
        <v>180</v>
      </c>
      <c r="D124" s="12">
        <f t="shared" si="6"/>
        <v>225</v>
      </c>
      <c r="E124" s="12">
        <f t="shared" si="6"/>
        <v>210</v>
      </c>
      <c r="F124" s="12">
        <f t="shared" si="6"/>
        <v>195</v>
      </c>
      <c r="G124" s="12">
        <f t="shared" si="6"/>
        <v>180</v>
      </c>
      <c r="H124" s="12">
        <f t="shared" si="6"/>
        <v>165</v>
      </c>
    </row>
    <row r="125" spans="2:8" x14ac:dyDescent="0.25">
      <c r="B125">
        <v>50</v>
      </c>
      <c r="C125" s="12">
        <f t="shared" si="7"/>
        <v>180</v>
      </c>
      <c r="D125" s="12">
        <f t="shared" si="6"/>
        <v>225</v>
      </c>
      <c r="E125" s="12">
        <f t="shared" si="6"/>
        <v>210</v>
      </c>
      <c r="F125" s="12">
        <f t="shared" si="6"/>
        <v>195</v>
      </c>
      <c r="G125" s="12">
        <f t="shared" si="6"/>
        <v>180</v>
      </c>
      <c r="H125" s="12">
        <f t="shared" si="6"/>
        <v>165</v>
      </c>
    </row>
    <row r="126" spans="2:8" x14ac:dyDescent="0.25">
      <c r="B126">
        <v>50</v>
      </c>
      <c r="C126" s="12">
        <f t="shared" si="7"/>
        <v>180</v>
      </c>
      <c r="D126" s="12">
        <f t="shared" si="6"/>
        <v>225</v>
      </c>
      <c r="E126" s="12">
        <f t="shared" si="6"/>
        <v>210</v>
      </c>
      <c r="F126" s="12">
        <f t="shared" si="6"/>
        <v>195</v>
      </c>
      <c r="G126" s="12">
        <f t="shared" si="6"/>
        <v>180</v>
      </c>
      <c r="H126" s="12">
        <f t="shared" si="6"/>
        <v>165</v>
      </c>
    </row>
    <row r="127" spans="2:8" x14ac:dyDescent="0.25">
      <c r="B127">
        <v>90</v>
      </c>
      <c r="C127" s="12">
        <f t="shared" si="7"/>
        <v>180</v>
      </c>
      <c r="D127" s="12">
        <f t="shared" si="6"/>
        <v>225</v>
      </c>
      <c r="E127" s="12">
        <f t="shared" si="6"/>
        <v>270</v>
      </c>
      <c r="F127" s="12">
        <f t="shared" si="6"/>
        <v>315</v>
      </c>
      <c r="G127" s="12">
        <f t="shared" si="6"/>
        <v>360</v>
      </c>
      <c r="H127" s="12">
        <f t="shared" si="6"/>
        <v>405</v>
      </c>
    </row>
    <row r="128" spans="2:8" x14ac:dyDescent="0.25">
      <c r="B128">
        <v>60</v>
      </c>
      <c r="C128" s="12">
        <f t="shared" si="7"/>
        <v>180</v>
      </c>
      <c r="D128" s="12">
        <f t="shared" si="6"/>
        <v>225</v>
      </c>
      <c r="E128" s="12">
        <f t="shared" si="6"/>
        <v>270</v>
      </c>
      <c r="F128" s="12">
        <f t="shared" si="6"/>
        <v>255</v>
      </c>
      <c r="G128" s="12">
        <f t="shared" si="6"/>
        <v>240</v>
      </c>
      <c r="H128" s="12">
        <f t="shared" si="6"/>
        <v>225</v>
      </c>
    </row>
    <row r="129" spans="2:8" x14ac:dyDescent="0.25">
      <c r="B129">
        <v>60</v>
      </c>
      <c r="C129" s="12">
        <f t="shared" si="7"/>
        <v>180</v>
      </c>
      <c r="D129" s="12">
        <f t="shared" si="6"/>
        <v>225</v>
      </c>
      <c r="E129" s="12">
        <f t="shared" si="6"/>
        <v>270</v>
      </c>
      <c r="F129" s="12">
        <f t="shared" si="6"/>
        <v>255</v>
      </c>
      <c r="G129" s="12">
        <f t="shared" si="6"/>
        <v>240</v>
      </c>
      <c r="H129" s="12">
        <f t="shared" si="6"/>
        <v>225</v>
      </c>
    </row>
    <row r="130" spans="2:8" x14ac:dyDescent="0.25">
      <c r="B130">
        <v>60</v>
      </c>
      <c r="C130" s="12">
        <f t="shared" si="7"/>
        <v>180</v>
      </c>
      <c r="D130" s="12">
        <f t="shared" si="6"/>
        <v>225</v>
      </c>
      <c r="E130" s="12">
        <f t="shared" si="6"/>
        <v>270</v>
      </c>
      <c r="F130" s="12">
        <f t="shared" si="6"/>
        <v>255</v>
      </c>
      <c r="G130" s="12">
        <f t="shared" si="6"/>
        <v>240</v>
      </c>
      <c r="H130" s="12">
        <f t="shared" si="6"/>
        <v>225</v>
      </c>
    </row>
    <row r="131" spans="2:8" x14ac:dyDescent="0.25">
      <c r="B131">
        <v>60</v>
      </c>
      <c r="C131" s="12">
        <f t="shared" si="7"/>
        <v>180</v>
      </c>
      <c r="D131" s="12">
        <f t="shared" si="6"/>
        <v>225</v>
      </c>
      <c r="E131" s="12">
        <f t="shared" si="6"/>
        <v>270</v>
      </c>
      <c r="F131" s="12">
        <f t="shared" si="6"/>
        <v>255</v>
      </c>
      <c r="G131" s="12">
        <f t="shared" si="6"/>
        <v>240</v>
      </c>
      <c r="H131" s="12">
        <f t="shared" si="6"/>
        <v>225</v>
      </c>
    </row>
    <row r="132" spans="2:8" x14ac:dyDescent="0.25">
      <c r="B132">
        <v>50</v>
      </c>
      <c r="C132" s="12">
        <f t="shared" si="7"/>
        <v>180</v>
      </c>
      <c r="D132" s="12">
        <f t="shared" si="6"/>
        <v>225</v>
      </c>
      <c r="E132" s="12">
        <f t="shared" si="6"/>
        <v>210</v>
      </c>
      <c r="F132" s="12">
        <f t="shared" si="6"/>
        <v>195</v>
      </c>
      <c r="G132" s="12">
        <f t="shared" si="6"/>
        <v>180</v>
      </c>
      <c r="H132" s="12">
        <f t="shared" si="6"/>
        <v>165</v>
      </c>
    </row>
    <row r="133" spans="2:8" x14ac:dyDescent="0.25">
      <c r="B133">
        <v>70</v>
      </c>
      <c r="C133" s="12">
        <f t="shared" si="7"/>
        <v>180</v>
      </c>
      <c r="D133" s="12">
        <f t="shared" si="6"/>
        <v>225</v>
      </c>
      <c r="E133" s="12">
        <f t="shared" si="6"/>
        <v>270</v>
      </c>
      <c r="F133" s="12">
        <f t="shared" si="6"/>
        <v>315</v>
      </c>
      <c r="G133" s="12">
        <f t="shared" si="6"/>
        <v>300</v>
      </c>
      <c r="H133" s="12">
        <f t="shared" si="6"/>
        <v>285</v>
      </c>
    </row>
    <row r="134" spans="2:8" x14ac:dyDescent="0.25">
      <c r="B134">
        <v>60</v>
      </c>
      <c r="C134" s="12">
        <f t="shared" si="7"/>
        <v>180</v>
      </c>
      <c r="D134" s="12">
        <f t="shared" si="6"/>
        <v>225</v>
      </c>
      <c r="E134" s="12">
        <f t="shared" si="6"/>
        <v>270</v>
      </c>
      <c r="F134" s="12">
        <f t="shared" si="6"/>
        <v>255</v>
      </c>
      <c r="G134" s="12">
        <f t="shared" si="6"/>
        <v>240</v>
      </c>
      <c r="H134" s="12">
        <f t="shared" si="6"/>
        <v>225</v>
      </c>
    </row>
    <row r="135" spans="2:8" x14ac:dyDescent="0.25">
      <c r="B135">
        <v>50</v>
      </c>
      <c r="C135" s="12">
        <f t="shared" si="7"/>
        <v>180</v>
      </c>
      <c r="D135" s="12">
        <f t="shared" si="6"/>
        <v>225</v>
      </c>
      <c r="E135" s="12">
        <f t="shared" si="6"/>
        <v>210</v>
      </c>
      <c r="F135" s="12">
        <f t="shared" si="6"/>
        <v>195</v>
      </c>
      <c r="G135" s="12">
        <f t="shared" si="6"/>
        <v>180</v>
      </c>
      <c r="H135" s="12">
        <f t="shared" si="6"/>
        <v>165</v>
      </c>
    </row>
    <row r="136" spans="2:8" x14ac:dyDescent="0.25">
      <c r="B136">
        <v>60</v>
      </c>
      <c r="C136" s="12">
        <f t="shared" si="7"/>
        <v>180</v>
      </c>
      <c r="D136" s="12">
        <f t="shared" si="6"/>
        <v>225</v>
      </c>
      <c r="E136" s="12">
        <f t="shared" si="6"/>
        <v>270</v>
      </c>
      <c r="F136" s="12">
        <f t="shared" si="6"/>
        <v>255</v>
      </c>
      <c r="G136" s="12">
        <f t="shared" si="6"/>
        <v>240</v>
      </c>
      <c r="H136" s="12">
        <f t="shared" si="6"/>
        <v>225</v>
      </c>
    </row>
    <row r="137" spans="2:8" x14ac:dyDescent="0.25">
      <c r="B137">
        <v>40</v>
      </c>
      <c r="C137" s="12">
        <f t="shared" si="7"/>
        <v>180</v>
      </c>
      <c r="D137" s="12">
        <f t="shared" si="6"/>
        <v>165</v>
      </c>
      <c r="E137" s="12">
        <f t="shared" si="6"/>
        <v>150</v>
      </c>
      <c r="F137" s="12">
        <f t="shared" si="6"/>
        <v>135</v>
      </c>
      <c r="G137" s="12">
        <f t="shared" si="6"/>
        <v>120</v>
      </c>
      <c r="H137" s="12">
        <f t="shared" si="6"/>
        <v>105</v>
      </c>
    </row>
    <row r="138" spans="2:8" x14ac:dyDescent="0.25">
      <c r="B138">
        <v>80</v>
      </c>
      <c r="C138" s="12">
        <f t="shared" si="7"/>
        <v>180</v>
      </c>
      <c r="D138" s="12">
        <f t="shared" si="6"/>
        <v>225</v>
      </c>
      <c r="E138" s="12">
        <f t="shared" si="6"/>
        <v>270</v>
      </c>
      <c r="F138" s="12">
        <f t="shared" si="6"/>
        <v>315</v>
      </c>
      <c r="G138" s="12">
        <f t="shared" si="6"/>
        <v>360</v>
      </c>
      <c r="H138" s="12">
        <f t="shared" si="6"/>
        <v>345</v>
      </c>
    </row>
    <row r="139" spans="2:8" x14ac:dyDescent="0.25">
      <c r="B139">
        <v>80</v>
      </c>
      <c r="C139" s="12">
        <f t="shared" si="7"/>
        <v>180</v>
      </c>
      <c r="D139" s="12">
        <f t="shared" si="6"/>
        <v>225</v>
      </c>
      <c r="E139" s="12">
        <f t="shared" si="6"/>
        <v>270</v>
      </c>
      <c r="F139" s="12">
        <f t="shared" si="6"/>
        <v>315</v>
      </c>
      <c r="G139" s="12">
        <f t="shared" si="6"/>
        <v>360</v>
      </c>
      <c r="H139" s="12">
        <f t="shared" si="6"/>
        <v>345</v>
      </c>
    </row>
    <row r="140" spans="2:8" x14ac:dyDescent="0.25">
      <c r="B140">
        <v>50</v>
      </c>
      <c r="C140" s="12">
        <f t="shared" si="7"/>
        <v>180</v>
      </c>
      <c r="D140" s="12">
        <f t="shared" si="6"/>
        <v>225</v>
      </c>
      <c r="E140" s="12">
        <f t="shared" si="6"/>
        <v>210</v>
      </c>
      <c r="F140" s="12">
        <f t="shared" si="6"/>
        <v>195</v>
      </c>
      <c r="G140" s="12">
        <f t="shared" si="6"/>
        <v>180</v>
      </c>
      <c r="H140" s="12">
        <f t="shared" si="6"/>
        <v>165</v>
      </c>
    </row>
    <row r="141" spans="2:8" x14ac:dyDescent="0.25">
      <c r="B141">
        <v>60</v>
      </c>
      <c r="C141" s="12">
        <f t="shared" si="7"/>
        <v>180</v>
      </c>
      <c r="D141" s="12">
        <f t="shared" si="6"/>
        <v>225</v>
      </c>
      <c r="E141" s="12">
        <f t="shared" si="6"/>
        <v>270</v>
      </c>
      <c r="F141" s="12">
        <f t="shared" si="6"/>
        <v>255</v>
      </c>
      <c r="G141" s="12">
        <f t="shared" si="6"/>
        <v>240</v>
      </c>
      <c r="H141" s="12">
        <f t="shared" si="6"/>
        <v>225</v>
      </c>
    </row>
    <row r="142" spans="2:8" x14ac:dyDescent="0.25">
      <c r="B142">
        <v>80</v>
      </c>
      <c r="C142" s="12">
        <f t="shared" si="7"/>
        <v>180</v>
      </c>
      <c r="D142" s="12">
        <f t="shared" si="6"/>
        <v>225</v>
      </c>
      <c r="E142" s="12">
        <f t="shared" si="6"/>
        <v>270</v>
      </c>
      <c r="F142" s="12">
        <f t="shared" si="6"/>
        <v>315</v>
      </c>
      <c r="G142" s="12">
        <f t="shared" si="6"/>
        <v>360</v>
      </c>
      <c r="H142" s="12">
        <f t="shared" si="6"/>
        <v>345</v>
      </c>
    </row>
    <row r="143" spans="2:8" x14ac:dyDescent="0.25">
      <c r="B143">
        <v>50</v>
      </c>
      <c r="C143" s="12">
        <f t="shared" si="7"/>
        <v>180</v>
      </c>
      <c r="D143" s="12">
        <f t="shared" si="6"/>
        <v>225</v>
      </c>
      <c r="E143" s="12">
        <f t="shared" si="6"/>
        <v>210</v>
      </c>
      <c r="F143" s="12">
        <f t="shared" si="6"/>
        <v>195</v>
      </c>
      <c r="G143" s="12">
        <f t="shared" si="6"/>
        <v>180</v>
      </c>
      <c r="H143" s="12">
        <f t="shared" si="6"/>
        <v>165</v>
      </c>
    </row>
    <row r="144" spans="2:8" x14ac:dyDescent="0.25">
      <c r="B144">
        <v>60</v>
      </c>
      <c r="C144" s="12">
        <f t="shared" si="7"/>
        <v>180</v>
      </c>
      <c r="D144" s="12">
        <f t="shared" si="6"/>
        <v>225</v>
      </c>
      <c r="E144" s="12">
        <f t="shared" si="6"/>
        <v>270</v>
      </c>
      <c r="F144" s="12">
        <f t="shared" si="6"/>
        <v>255</v>
      </c>
      <c r="G144" s="12">
        <f t="shared" si="6"/>
        <v>240</v>
      </c>
      <c r="H144" s="12">
        <f t="shared" si="6"/>
        <v>225</v>
      </c>
    </row>
    <row r="145" spans="2:8" x14ac:dyDescent="0.25">
      <c r="B145">
        <v>60</v>
      </c>
      <c r="C145" s="12">
        <f t="shared" si="7"/>
        <v>180</v>
      </c>
      <c r="D145" s="12">
        <f t="shared" si="6"/>
        <v>225</v>
      </c>
      <c r="E145" s="12">
        <f t="shared" si="6"/>
        <v>270</v>
      </c>
      <c r="F145" s="12">
        <f t="shared" si="6"/>
        <v>255</v>
      </c>
      <c r="G145" s="12">
        <f t="shared" si="6"/>
        <v>240</v>
      </c>
      <c r="H145" s="12">
        <f t="shared" si="6"/>
        <v>225</v>
      </c>
    </row>
    <row r="146" spans="2:8" x14ac:dyDescent="0.25">
      <c r="B146">
        <v>60</v>
      </c>
      <c r="C146" s="12">
        <f t="shared" si="7"/>
        <v>180</v>
      </c>
      <c r="D146" s="12">
        <f t="shared" si="6"/>
        <v>225</v>
      </c>
      <c r="E146" s="12">
        <f t="shared" si="6"/>
        <v>270</v>
      </c>
      <c r="F146" s="12">
        <f t="shared" si="6"/>
        <v>255</v>
      </c>
      <c r="G146" s="12">
        <f t="shared" si="6"/>
        <v>240</v>
      </c>
      <c r="H146" s="12">
        <f t="shared" si="6"/>
        <v>225</v>
      </c>
    </row>
    <row r="147" spans="2:8" x14ac:dyDescent="0.25">
      <c r="B147">
        <v>50</v>
      </c>
      <c r="C147" s="12">
        <f t="shared" si="7"/>
        <v>180</v>
      </c>
      <c r="D147" s="12">
        <f t="shared" si="6"/>
        <v>225</v>
      </c>
      <c r="E147" s="12">
        <f t="shared" si="6"/>
        <v>210</v>
      </c>
      <c r="F147" s="12">
        <f t="shared" si="6"/>
        <v>195</v>
      </c>
      <c r="G147" s="12">
        <f t="shared" si="6"/>
        <v>180</v>
      </c>
      <c r="H147" s="12">
        <f t="shared" si="6"/>
        <v>165</v>
      </c>
    </row>
    <row r="148" spans="2:8" x14ac:dyDescent="0.25">
      <c r="B148">
        <v>70</v>
      </c>
      <c r="C148" s="12">
        <f t="shared" si="7"/>
        <v>180</v>
      </c>
      <c r="D148" s="12">
        <f t="shared" si="6"/>
        <v>225</v>
      </c>
      <c r="E148" s="12">
        <f t="shared" si="6"/>
        <v>270</v>
      </c>
      <c r="F148" s="12">
        <f t="shared" si="6"/>
        <v>315</v>
      </c>
      <c r="G148" s="12">
        <f t="shared" si="6"/>
        <v>300</v>
      </c>
      <c r="H148" s="12">
        <f t="shared" si="6"/>
        <v>285</v>
      </c>
    </row>
    <row r="149" spans="2:8" x14ac:dyDescent="0.25">
      <c r="B149">
        <v>50</v>
      </c>
      <c r="C149" s="12">
        <f t="shared" si="7"/>
        <v>180</v>
      </c>
      <c r="D149" s="12">
        <f t="shared" si="6"/>
        <v>225</v>
      </c>
      <c r="E149" s="12">
        <f t="shared" si="6"/>
        <v>210</v>
      </c>
      <c r="F149" s="12">
        <f t="shared" si="6"/>
        <v>195</v>
      </c>
      <c r="G149" s="12">
        <f t="shared" si="6"/>
        <v>180</v>
      </c>
      <c r="H149" s="12">
        <f t="shared" si="6"/>
        <v>165</v>
      </c>
    </row>
    <row r="150" spans="2:8" x14ac:dyDescent="0.25">
      <c r="B150">
        <v>70</v>
      </c>
      <c r="C150" s="12">
        <f t="shared" si="7"/>
        <v>180</v>
      </c>
      <c r="D150" s="12">
        <f t="shared" si="6"/>
        <v>225</v>
      </c>
      <c r="E150" s="12">
        <f t="shared" si="6"/>
        <v>270</v>
      </c>
      <c r="F150" s="12">
        <f t="shared" si="6"/>
        <v>315</v>
      </c>
      <c r="G150" s="12">
        <f t="shared" si="6"/>
        <v>300</v>
      </c>
      <c r="H150" s="12">
        <f t="shared" si="6"/>
        <v>285</v>
      </c>
    </row>
    <row r="151" spans="2:8" x14ac:dyDescent="0.25">
      <c r="B151">
        <v>90</v>
      </c>
      <c r="C151" s="12">
        <f t="shared" si="7"/>
        <v>180</v>
      </c>
      <c r="D151" s="12">
        <f t="shared" si="6"/>
        <v>225</v>
      </c>
      <c r="E151" s="12">
        <f t="shared" si="6"/>
        <v>270</v>
      </c>
      <c r="F151" s="12">
        <f t="shared" si="6"/>
        <v>315</v>
      </c>
      <c r="G151" s="12">
        <f t="shared" si="6"/>
        <v>360</v>
      </c>
      <c r="H151" s="12">
        <f t="shared" si="6"/>
        <v>405</v>
      </c>
    </row>
    <row r="152" spans="2:8" x14ac:dyDescent="0.25">
      <c r="B152">
        <v>50</v>
      </c>
      <c r="C152" s="12">
        <f t="shared" si="7"/>
        <v>180</v>
      </c>
      <c r="D152" s="12">
        <f t="shared" si="6"/>
        <v>225</v>
      </c>
      <c r="E152" s="12">
        <f t="shared" si="6"/>
        <v>210</v>
      </c>
      <c r="F152" s="12">
        <f t="shared" si="6"/>
        <v>195</v>
      </c>
      <c r="G152" s="12">
        <f t="shared" si="6"/>
        <v>180</v>
      </c>
      <c r="H152" s="12">
        <f t="shared" si="6"/>
        <v>165</v>
      </c>
    </row>
    <row r="153" spans="2:8" x14ac:dyDescent="0.25">
      <c r="B153">
        <v>90</v>
      </c>
      <c r="C153" s="12">
        <f t="shared" si="7"/>
        <v>180</v>
      </c>
      <c r="D153" s="12">
        <f t="shared" si="6"/>
        <v>225</v>
      </c>
      <c r="E153" s="12">
        <f t="shared" si="6"/>
        <v>270</v>
      </c>
      <c r="F153" s="12">
        <f t="shared" si="6"/>
        <v>315</v>
      </c>
      <c r="G153" s="12">
        <f t="shared" si="6"/>
        <v>360</v>
      </c>
      <c r="H153" s="12">
        <f t="shared" si="6"/>
        <v>405</v>
      </c>
    </row>
    <row r="154" spans="2:8" x14ac:dyDescent="0.25">
      <c r="B154">
        <v>60</v>
      </c>
      <c r="C154" s="12">
        <f t="shared" si="7"/>
        <v>180</v>
      </c>
      <c r="D154" s="12">
        <f t="shared" si="6"/>
        <v>225</v>
      </c>
      <c r="E154" s="12">
        <f t="shared" si="6"/>
        <v>270</v>
      </c>
      <c r="F154" s="12">
        <f t="shared" si="6"/>
        <v>255</v>
      </c>
      <c r="G154" s="12">
        <f t="shared" si="6"/>
        <v>240</v>
      </c>
      <c r="H154" s="12">
        <f t="shared" si="6"/>
        <v>225</v>
      </c>
    </row>
    <row r="155" spans="2:8" x14ac:dyDescent="0.25">
      <c r="B155">
        <v>60</v>
      </c>
      <c r="C155" s="12">
        <f t="shared" si="7"/>
        <v>180</v>
      </c>
      <c r="D155" s="12">
        <f t="shared" si="6"/>
        <v>225</v>
      </c>
      <c r="E155" s="12">
        <f t="shared" si="6"/>
        <v>270</v>
      </c>
      <c r="F155" s="12">
        <f t="shared" si="6"/>
        <v>255</v>
      </c>
      <c r="G155" s="12">
        <f t="shared" si="6"/>
        <v>240</v>
      </c>
      <c r="H155" s="12">
        <f t="shared" si="6"/>
        <v>225</v>
      </c>
    </row>
    <row r="156" spans="2:8" x14ac:dyDescent="0.25">
      <c r="B156">
        <v>60</v>
      </c>
      <c r="C156" s="12">
        <f t="shared" si="7"/>
        <v>180</v>
      </c>
      <c r="D156" s="12">
        <f t="shared" si="6"/>
        <v>225</v>
      </c>
      <c r="E156" s="12">
        <f t="shared" si="6"/>
        <v>270</v>
      </c>
      <c r="F156" s="12">
        <f t="shared" si="6"/>
        <v>255</v>
      </c>
      <c r="G156" s="12">
        <f t="shared" si="6"/>
        <v>240</v>
      </c>
      <c r="H156" s="12">
        <f t="shared" si="6"/>
        <v>225</v>
      </c>
    </row>
    <row r="157" spans="2:8" x14ac:dyDescent="0.25">
      <c r="B157">
        <v>50</v>
      </c>
      <c r="C157" s="12">
        <f t="shared" si="7"/>
        <v>180</v>
      </c>
      <c r="D157" s="12">
        <f t="shared" si="6"/>
        <v>225</v>
      </c>
      <c r="E157" s="12">
        <f t="shared" si="6"/>
        <v>210</v>
      </c>
      <c r="F157" s="12">
        <f t="shared" si="6"/>
        <v>195</v>
      </c>
      <c r="G157" s="12">
        <f t="shared" si="6"/>
        <v>180</v>
      </c>
      <c r="H157" s="12">
        <f t="shared" si="6"/>
        <v>165</v>
      </c>
    </row>
    <row r="158" spans="2:8" x14ac:dyDescent="0.25">
      <c r="B158">
        <v>50</v>
      </c>
      <c r="C158" s="12">
        <f t="shared" si="7"/>
        <v>180</v>
      </c>
      <c r="D158" s="12">
        <f t="shared" si="6"/>
        <v>225</v>
      </c>
      <c r="E158" s="12">
        <f t="shared" si="6"/>
        <v>210</v>
      </c>
      <c r="F158" s="12">
        <f t="shared" si="6"/>
        <v>195</v>
      </c>
      <c r="G158" s="12">
        <f t="shared" si="6"/>
        <v>180</v>
      </c>
      <c r="H158" s="12">
        <f t="shared" si="6"/>
        <v>165</v>
      </c>
    </row>
    <row r="159" spans="2:8" x14ac:dyDescent="0.25">
      <c r="B159">
        <v>70</v>
      </c>
      <c r="C159" s="12">
        <f t="shared" si="7"/>
        <v>180</v>
      </c>
      <c r="D159" s="12">
        <f t="shared" si="6"/>
        <v>225</v>
      </c>
      <c r="E159" s="12">
        <f t="shared" si="6"/>
        <v>270</v>
      </c>
      <c r="F159" s="12">
        <f t="shared" si="6"/>
        <v>315</v>
      </c>
      <c r="G159" s="12">
        <f t="shared" si="6"/>
        <v>300</v>
      </c>
      <c r="H159" s="12">
        <f t="shared" si="6"/>
        <v>285</v>
      </c>
    </row>
    <row r="160" spans="2:8" x14ac:dyDescent="0.25">
      <c r="B160">
        <v>90</v>
      </c>
      <c r="C160" s="12">
        <f t="shared" si="7"/>
        <v>180</v>
      </c>
      <c r="D160" s="12">
        <f t="shared" si="6"/>
        <v>225</v>
      </c>
      <c r="E160" s="12">
        <f t="shared" si="6"/>
        <v>270</v>
      </c>
      <c r="F160" s="12">
        <f t="shared" si="6"/>
        <v>315</v>
      </c>
      <c r="G160" s="12">
        <f t="shared" si="6"/>
        <v>360</v>
      </c>
      <c r="H160" s="12">
        <f t="shared" si="6"/>
        <v>405</v>
      </c>
    </row>
    <row r="161" spans="2:8" x14ac:dyDescent="0.25">
      <c r="B161">
        <v>60</v>
      </c>
      <c r="C161" s="12">
        <f t="shared" si="7"/>
        <v>180</v>
      </c>
      <c r="D161" s="12">
        <f t="shared" si="6"/>
        <v>225</v>
      </c>
      <c r="E161" s="12">
        <f t="shared" si="6"/>
        <v>270</v>
      </c>
      <c r="F161" s="12">
        <f t="shared" si="6"/>
        <v>255</v>
      </c>
      <c r="G161" s="12">
        <f t="shared" si="6"/>
        <v>240</v>
      </c>
      <c r="H161" s="12">
        <f t="shared" si="6"/>
        <v>225</v>
      </c>
    </row>
    <row r="162" spans="2:8" x14ac:dyDescent="0.25">
      <c r="B162">
        <v>70</v>
      </c>
      <c r="C162" s="12">
        <f t="shared" si="7"/>
        <v>180</v>
      </c>
      <c r="D162" s="12">
        <f t="shared" si="6"/>
        <v>225</v>
      </c>
      <c r="E162" s="12">
        <f t="shared" si="6"/>
        <v>270</v>
      </c>
      <c r="F162" s="12">
        <f t="shared" si="6"/>
        <v>315</v>
      </c>
      <c r="G162" s="12">
        <f t="shared" si="6"/>
        <v>300</v>
      </c>
      <c r="H162" s="12">
        <f t="shared" si="6"/>
        <v>285</v>
      </c>
    </row>
    <row r="163" spans="2:8" x14ac:dyDescent="0.25">
      <c r="B163">
        <v>50</v>
      </c>
      <c r="C163" s="12">
        <f t="shared" si="7"/>
        <v>180</v>
      </c>
      <c r="D163" s="12">
        <f t="shared" si="6"/>
        <v>225</v>
      </c>
      <c r="E163" s="12">
        <f t="shared" si="6"/>
        <v>210</v>
      </c>
      <c r="F163" s="12">
        <f t="shared" si="6"/>
        <v>195</v>
      </c>
      <c r="G163" s="12">
        <f t="shared" si="6"/>
        <v>180</v>
      </c>
      <c r="H163" s="12">
        <f t="shared" si="6"/>
        <v>165</v>
      </c>
    </row>
    <row r="164" spans="2:8" x14ac:dyDescent="0.25">
      <c r="B164">
        <v>60</v>
      </c>
      <c r="C164" s="12">
        <f t="shared" si="7"/>
        <v>180</v>
      </c>
      <c r="D164" s="12">
        <f t="shared" si="6"/>
        <v>225</v>
      </c>
      <c r="E164" s="12">
        <f t="shared" si="6"/>
        <v>270</v>
      </c>
      <c r="F164" s="12">
        <f t="shared" si="6"/>
        <v>255</v>
      </c>
      <c r="G164" s="12">
        <f t="shared" si="6"/>
        <v>240</v>
      </c>
      <c r="H164" s="12">
        <f t="shared" si="6"/>
        <v>225</v>
      </c>
    </row>
    <row r="165" spans="2:8" x14ac:dyDescent="0.25">
      <c r="B165">
        <v>50</v>
      </c>
      <c r="C165" s="12">
        <f t="shared" si="7"/>
        <v>180</v>
      </c>
      <c r="D165" s="12">
        <f t="shared" si="6"/>
        <v>225</v>
      </c>
      <c r="E165" s="12">
        <f t="shared" si="6"/>
        <v>210</v>
      </c>
      <c r="F165" s="12">
        <f t="shared" si="6"/>
        <v>195</v>
      </c>
      <c r="G165" s="12">
        <f t="shared" si="6"/>
        <v>180</v>
      </c>
      <c r="H165" s="12">
        <f t="shared" si="6"/>
        <v>165</v>
      </c>
    </row>
    <row r="166" spans="2:8" x14ac:dyDescent="0.25">
      <c r="B166">
        <v>60</v>
      </c>
      <c r="C166" s="12">
        <f t="shared" si="7"/>
        <v>180</v>
      </c>
      <c r="D166" s="12">
        <f t="shared" si="6"/>
        <v>225</v>
      </c>
      <c r="E166" s="12">
        <f t="shared" si="6"/>
        <v>270</v>
      </c>
      <c r="F166" s="12">
        <f t="shared" si="6"/>
        <v>255</v>
      </c>
      <c r="G166" s="12">
        <f t="shared" si="6"/>
        <v>240</v>
      </c>
      <c r="H166" s="12">
        <f t="shared" si="6"/>
        <v>225</v>
      </c>
    </row>
    <row r="167" spans="2:8" x14ac:dyDescent="0.25">
      <c r="B167">
        <v>50</v>
      </c>
      <c r="C167" s="12">
        <f t="shared" si="7"/>
        <v>180</v>
      </c>
      <c r="D167" s="12">
        <f t="shared" si="6"/>
        <v>225</v>
      </c>
      <c r="E167" s="12">
        <f t="shared" si="6"/>
        <v>210</v>
      </c>
      <c r="F167" s="12">
        <f t="shared" si="6"/>
        <v>195</v>
      </c>
      <c r="G167" s="12">
        <f t="shared" si="6"/>
        <v>180</v>
      </c>
      <c r="H167" s="12">
        <f t="shared" si="6"/>
        <v>165</v>
      </c>
    </row>
    <row r="168" spans="2:8" x14ac:dyDescent="0.25">
      <c r="B168">
        <v>50</v>
      </c>
      <c r="C168" s="12">
        <f t="shared" si="7"/>
        <v>180</v>
      </c>
      <c r="D168" s="12">
        <f t="shared" si="6"/>
        <v>225</v>
      </c>
      <c r="E168" s="12">
        <f t="shared" si="6"/>
        <v>210</v>
      </c>
      <c r="F168" s="12">
        <f t="shared" ref="D168:H219" si="8">IF($B168&gt;F$18,$C$4*F$18-$C$3*F$18,$C$4*$B168+$C$5*(F$18-$B168)-$C$3*F$18)</f>
        <v>195</v>
      </c>
      <c r="G168" s="12">
        <f t="shared" si="8"/>
        <v>180</v>
      </c>
      <c r="H168" s="12">
        <f t="shared" si="8"/>
        <v>165</v>
      </c>
    </row>
    <row r="169" spans="2:8" x14ac:dyDescent="0.25">
      <c r="B169">
        <v>80</v>
      </c>
      <c r="C169" s="12">
        <f t="shared" si="7"/>
        <v>180</v>
      </c>
      <c r="D169" s="12">
        <f t="shared" si="8"/>
        <v>225</v>
      </c>
      <c r="E169" s="12">
        <f t="shared" si="8"/>
        <v>270</v>
      </c>
      <c r="F169" s="12">
        <f t="shared" si="8"/>
        <v>315</v>
      </c>
      <c r="G169" s="12">
        <f t="shared" si="8"/>
        <v>360</v>
      </c>
      <c r="H169" s="12">
        <f t="shared" si="8"/>
        <v>345</v>
      </c>
    </row>
    <row r="170" spans="2:8" x14ac:dyDescent="0.25">
      <c r="B170">
        <v>60</v>
      </c>
      <c r="C170" s="12">
        <f t="shared" si="7"/>
        <v>180</v>
      </c>
      <c r="D170" s="12">
        <f t="shared" si="8"/>
        <v>225</v>
      </c>
      <c r="E170" s="12">
        <f t="shared" si="8"/>
        <v>270</v>
      </c>
      <c r="F170" s="12">
        <f t="shared" si="8"/>
        <v>255</v>
      </c>
      <c r="G170" s="12">
        <f t="shared" si="8"/>
        <v>240</v>
      </c>
      <c r="H170" s="12">
        <f t="shared" si="8"/>
        <v>225</v>
      </c>
    </row>
    <row r="171" spans="2:8" x14ac:dyDescent="0.25">
      <c r="B171">
        <v>80</v>
      </c>
      <c r="C171" s="12">
        <f t="shared" si="7"/>
        <v>180</v>
      </c>
      <c r="D171" s="12">
        <f t="shared" si="8"/>
        <v>225</v>
      </c>
      <c r="E171" s="12">
        <f t="shared" si="8"/>
        <v>270</v>
      </c>
      <c r="F171" s="12">
        <f t="shared" si="8"/>
        <v>315</v>
      </c>
      <c r="G171" s="12">
        <f t="shared" si="8"/>
        <v>360</v>
      </c>
      <c r="H171" s="12">
        <f t="shared" si="8"/>
        <v>345</v>
      </c>
    </row>
    <row r="172" spans="2:8" x14ac:dyDescent="0.25">
      <c r="B172">
        <v>80</v>
      </c>
      <c r="C172" s="12">
        <f t="shared" si="7"/>
        <v>180</v>
      </c>
      <c r="D172" s="12">
        <f t="shared" si="8"/>
        <v>225</v>
      </c>
      <c r="E172" s="12">
        <f t="shared" si="8"/>
        <v>270</v>
      </c>
      <c r="F172" s="12">
        <f t="shared" si="8"/>
        <v>315</v>
      </c>
      <c r="G172" s="12">
        <f t="shared" si="8"/>
        <v>360</v>
      </c>
      <c r="H172" s="12">
        <f t="shared" si="8"/>
        <v>345</v>
      </c>
    </row>
    <row r="173" spans="2:8" x14ac:dyDescent="0.25">
      <c r="B173">
        <v>90</v>
      </c>
      <c r="C173" s="12">
        <f t="shared" si="7"/>
        <v>180</v>
      </c>
      <c r="D173" s="12">
        <f t="shared" si="8"/>
        <v>225</v>
      </c>
      <c r="E173" s="12">
        <f t="shared" si="8"/>
        <v>270</v>
      </c>
      <c r="F173" s="12">
        <f t="shared" si="8"/>
        <v>315</v>
      </c>
      <c r="G173" s="12">
        <f t="shared" si="8"/>
        <v>360</v>
      </c>
      <c r="H173" s="12">
        <f t="shared" si="8"/>
        <v>405</v>
      </c>
    </row>
    <row r="174" spans="2:8" x14ac:dyDescent="0.25">
      <c r="B174">
        <v>50</v>
      </c>
      <c r="C174" s="12">
        <f t="shared" si="7"/>
        <v>180</v>
      </c>
      <c r="D174" s="12">
        <f t="shared" si="8"/>
        <v>225</v>
      </c>
      <c r="E174" s="12">
        <f t="shared" si="8"/>
        <v>210</v>
      </c>
      <c r="F174" s="12">
        <f t="shared" si="8"/>
        <v>195</v>
      </c>
      <c r="G174" s="12">
        <f t="shared" si="8"/>
        <v>180</v>
      </c>
      <c r="H174" s="12">
        <f t="shared" si="8"/>
        <v>165</v>
      </c>
    </row>
    <row r="175" spans="2:8" x14ac:dyDescent="0.25">
      <c r="B175">
        <v>60</v>
      </c>
      <c r="C175" s="12">
        <f t="shared" si="7"/>
        <v>180</v>
      </c>
      <c r="D175" s="12">
        <f t="shared" si="8"/>
        <v>225</v>
      </c>
      <c r="E175" s="12">
        <f t="shared" si="8"/>
        <v>270</v>
      </c>
      <c r="F175" s="12">
        <f t="shared" si="8"/>
        <v>255</v>
      </c>
      <c r="G175" s="12">
        <f t="shared" si="8"/>
        <v>240</v>
      </c>
      <c r="H175" s="12">
        <f t="shared" si="8"/>
        <v>225</v>
      </c>
    </row>
    <row r="176" spans="2:8" x14ac:dyDescent="0.25">
      <c r="B176">
        <v>40</v>
      </c>
      <c r="C176" s="12">
        <f t="shared" si="7"/>
        <v>180</v>
      </c>
      <c r="D176" s="12">
        <f t="shared" si="8"/>
        <v>165</v>
      </c>
      <c r="E176" s="12">
        <f t="shared" si="8"/>
        <v>150</v>
      </c>
      <c r="F176" s="12">
        <f t="shared" si="8"/>
        <v>135</v>
      </c>
      <c r="G176" s="12">
        <f t="shared" si="8"/>
        <v>120</v>
      </c>
      <c r="H176" s="12">
        <f t="shared" si="8"/>
        <v>105</v>
      </c>
    </row>
    <row r="177" spans="2:8" x14ac:dyDescent="0.25">
      <c r="B177">
        <v>50</v>
      </c>
      <c r="C177" s="12">
        <f t="shared" si="7"/>
        <v>180</v>
      </c>
      <c r="D177" s="12">
        <f t="shared" si="8"/>
        <v>225</v>
      </c>
      <c r="E177" s="12">
        <f t="shared" si="8"/>
        <v>210</v>
      </c>
      <c r="F177" s="12">
        <f t="shared" si="8"/>
        <v>195</v>
      </c>
      <c r="G177" s="12">
        <f t="shared" si="8"/>
        <v>180</v>
      </c>
      <c r="H177" s="12">
        <f t="shared" si="8"/>
        <v>165</v>
      </c>
    </row>
    <row r="178" spans="2:8" x14ac:dyDescent="0.25">
      <c r="B178">
        <v>60</v>
      </c>
      <c r="C178" s="12">
        <f t="shared" si="7"/>
        <v>180</v>
      </c>
      <c r="D178" s="12">
        <f t="shared" si="8"/>
        <v>225</v>
      </c>
      <c r="E178" s="12">
        <f t="shared" si="8"/>
        <v>270</v>
      </c>
      <c r="F178" s="12">
        <f t="shared" si="8"/>
        <v>255</v>
      </c>
      <c r="G178" s="12">
        <f t="shared" si="8"/>
        <v>240</v>
      </c>
      <c r="H178" s="12">
        <f t="shared" si="8"/>
        <v>225</v>
      </c>
    </row>
    <row r="179" spans="2:8" x14ac:dyDescent="0.25">
      <c r="B179">
        <v>60</v>
      </c>
      <c r="C179" s="12">
        <f t="shared" si="7"/>
        <v>180</v>
      </c>
      <c r="D179" s="12">
        <f t="shared" si="8"/>
        <v>225</v>
      </c>
      <c r="E179" s="12">
        <f t="shared" si="8"/>
        <v>270</v>
      </c>
      <c r="F179" s="12">
        <f t="shared" si="8"/>
        <v>255</v>
      </c>
      <c r="G179" s="12">
        <f t="shared" si="8"/>
        <v>240</v>
      </c>
      <c r="H179" s="12">
        <f t="shared" si="8"/>
        <v>225</v>
      </c>
    </row>
    <row r="180" spans="2:8" x14ac:dyDescent="0.25">
      <c r="B180">
        <v>50</v>
      </c>
      <c r="C180" s="12">
        <f t="shared" si="7"/>
        <v>180</v>
      </c>
      <c r="D180" s="12">
        <f t="shared" si="8"/>
        <v>225</v>
      </c>
      <c r="E180" s="12">
        <f t="shared" si="8"/>
        <v>210</v>
      </c>
      <c r="F180" s="12">
        <f t="shared" si="8"/>
        <v>195</v>
      </c>
      <c r="G180" s="12">
        <f t="shared" si="8"/>
        <v>180</v>
      </c>
      <c r="H180" s="12">
        <f t="shared" si="8"/>
        <v>165</v>
      </c>
    </row>
    <row r="181" spans="2:8" x14ac:dyDescent="0.25">
      <c r="B181">
        <v>80</v>
      </c>
      <c r="C181" s="12">
        <f t="shared" si="7"/>
        <v>180</v>
      </c>
      <c r="D181" s="12">
        <f t="shared" si="8"/>
        <v>225</v>
      </c>
      <c r="E181" s="12">
        <f t="shared" si="8"/>
        <v>270</v>
      </c>
      <c r="F181" s="12">
        <f t="shared" si="8"/>
        <v>315</v>
      </c>
      <c r="G181" s="12">
        <f t="shared" si="8"/>
        <v>360</v>
      </c>
      <c r="H181" s="12">
        <f t="shared" si="8"/>
        <v>345</v>
      </c>
    </row>
    <row r="182" spans="2:8" x14ac:dyDescent="0.25">
      <c r="B182">
        <v>60</v>
      </c>
      <c r="C182" s="12">
        <f t="shared" ref="C182:C245" si="9">IF($B182&gt;C$18,$C$4*C$18-$C$3*C$18,$C$4*$B182+$C$5*(C$18-$B182)-$C$3*C$18)</f>
        <v>180</v>
      </c>
      <c r="D182" s="12">
        <f t="shared" si="8"/>
        <v>225</v>
      </c>
      <c r="E182" s="12">
        <f t="shared" si="8"/>
        <v>270</v>
      </c>
      <c r="F182" s="12">
        <f t="shared" si="8"/>
        <v>255</v>
      </c>
      <c r="G182" s="12">
        <f t="shared" si="8"/>
        <v>240</v>
      </c>
      <c r="H182" s="12">
        <f t="shared" si="8"/>
        <v>225</v>
      </c>
    </row>
    <row r="183" spans="2:8" x14ac:dyDescent="0.25">
      <c r="B183">
        <v>50</v>
      </c>
      <c r="C183" s="12">
        <f t="shared" si="9"/>
        <v>180</v>
      </c>
      <c r="D183" s="12">
        <f t="shared" si="8"/>
        <v>225</v>
      </c>
      <c r="E183" s="12">
        <f t="shared" si="8"/>
        <v>210</v>
      </c>
      <c r="F183" s="12">
        <f t="shared" si="8"/>
        <v>195</v>
      </c>
      <c r="G183" s="12">
        <f t="shared" si="8"/>
        <v>180</v>
      </c>
      <c r="H183" s="12">
        <f t="shared" si="8"/>
        <v>165</v>
      </c>
    </row>
    <row r="184" spans="2:8" x14ac:dyDescent="0.25">
      <c r="B184">
        <v>50</v>
      </c>
      <c r="C184" s="12">
        <f t="shared" si="9"/>
        <v>180</v>
      </c>
      <c r="D184" s="12">
        <f t="shared" si="8"/>
        <v>225</v>
      </c>
      <c r="E184" s="12">
        <f t="shared" si="8"/>
        <v>210</v>
      </c>
      <c r="F184" s="12">
        <f t="shared" si="8"/>
        <v>195</v>
      </c>
      <c r="G184" s="12">
        <f t="shared" si="8"/>
        <v>180</v>
      </c>
      <c r="H184" s="12">
        <f t="shared" si="8"/>
        <v>165</v>
      </c>
    </row>
    <row r="185" spans="2:8" x14ac:dyDescent="0.25">
      <c r="B185">
        <v>50</v>
      </c>
      <c r="C185" s="12">
        <f t="shared" si="9"/>
        <v>180</v>
      </c>
      <c r="D185" s="12">
        <f t="shared" si="8"/>
        <v>225</v>
      </c>
      <c r="E185" s="12">
        <f t="shared" si="8"/>
        <v>210</v>
      </c>
      <c r="F185" s="12">
        <f t="shared" si="8"/>
        <v>195</v>
      </c>
      <c r="G185" s="12">
        <f t="shared" si="8"/>
        <v>180</v>
      </c>
      <c r="H185" s="12">
        <f t="shared" si="8"/>
        <v>165</v>
      </c>
    </row>
    <row r="186" spans="2:8" x14ac:dyDescent="0.25">
      <c r="B186">
        <v>50</v>
      </c>
      <c r="C186" s="12">
        <f t="shared" si="9"/>
        <v>180</v>
      </c>
      <c r="D186" s="12">
        <f t="shared" si="8"/>
        <v>225</v>
      </c>
      <c r="E186" s="12">
        <f t="shared" si="8"/>
        <v>210</v>
      </c>
      <c r="F186" s="12">
        <f t="shared" si="8"/>
        <v>195</v>
      </c>
      <c r="G186" s="12">
        <f t="shared" si="8"/>
        <v>180</v>
      </c>
      <c r="H186" s="12">
        <f t="shared" si="8"/>
        <v>165</v>
      </c>
    </row>
    <row r="187" spans="2:8" x14ac:dyDescent="0.25">
      <c r="B187">
        <v>70</v>
      </c>
      <c r="C187" s="12">
        <f t="shared" si="9"/>
        <v>180</v>
      </c>
      <c r="D187" s="12">
        <f t="shared" si="8"/>
        <v>225</v>
      </c>
      <c r="E187" s="12">
        <f t="shared" si="8"/>
        <v>270</v>
      </c>
      <c r="F187" s="12">
        <f t="shared" si="8"/>
        <v>315</v>
      </c>
      <c r="G187" s="12">
        <f t="shared" si="8"/>
        <v>300</v>
      </c>
      <c r="H187" s="12">
        <f t="shared" si="8"/>
        <v>285</v>
      </c>
    </row>
    <row r="188" spans="2:8" x14ac:dyDescent="0.25">
      <c r="B188">
        <v>60</v>
      </c>
      <c r="C188" s="12">
        <f t="shared" si="9"/>
        <v>180</v>
      </c>
      <c r="D188" s="12">
        <f t="shared" si="8"/>
        <v>225</v>
      </c>
      <c r="E188" s="12">
        <f t="shared" si="8"/>
        <v>270</v>
      </c>
      <c r="F188" s="12">
        <f t="shared" si="8"/>
        <v>255</v>
      </c>
      <c r="G188" s="12">
        <f t="shared" si="8"/>
        <v>240</v>
      </c>
      <c r="H188" s="12">
        <f t="shared" si="8"/>
        <v>225</v>
      </c>
    </row>
    <row r="189" spans="2:8" x14ac:dyDescent="0.25">
      <c r="B189">
        <v>90</v>
      </c>
      <c r="C189" s="12">
        <f t="shared" si="9"/>
        <v>180</v>
      </c>
      <c r="D189" s="12">
        <f t="shared" si="8"/>
        <v>225</v>
      </c>
      <c r="E189" s="12">
        <f t="shared" si="8"/>
        <v>270</v>
      </c>
      <c r="F189" s="12">
        <f t="shared" si="8"/>
        <v>315</v>
      </c>
      <c r="G189" s="12">
        <f t="shared" si="8"/>
        <v>360</v>
      </c>
      <c r="H189" s="12">
        <f t="shared" si="8"/>
        <v>405</v>
      </c>
    </row>
    <row r="190" spans="2:8" x14ac:dyDescent="0.25">
      <c r="B190">
        <v>40</v>
      </c>
      <c r="C190" s="12">
        <f t="shared" si="9"/>
        <v>180</v>
      </c>
      <c r="D190" s="12">
        <f t="shared" si="8"/>
        <v>165</v>
      </c>
      <c r="E190" s="12">
        <f t="shared" si="8"/>
        <v>150</v>
      </c>
      <c r="F190" s="12">
        <f t="shared" si="8"/>
        <v>135</v>
      </c>
      <c r="G190" s="12">
        <f t="shared" si="8"/>
        <v>120</v>
      </c>
      <c r="H190" s="12">
        <f t="shared" si="8"/>
        <v>105</v>
      </c>
    </row>
    <row r="191" spans="2:8" x14ac:dyDescent="0.25">
      <c r="B191">
        <v>90</v>
      </c>
      <c r="C191" s="12">
        <f t="shared" si="9"/>
        <v>180</v>
      </c>
      <c r="D191" s="12">
        <f t="shared" si="8"/>
        <v>225</v>
      </c>
      <c r="E191" s="12">
        <f t="shared" si="8"/>
        <v>270</v>
      </c>
      <c r="F191" s="12">
        <f t="shared" si="8"/>
        <v>315</v>
      </c>
      <c r="G191" s="12">
        <f t="shared" si="8"/>
        <v>360</v>
      </c>
      <c r="H191" s="12">
        <f t="shared" si="8"/>
        <v>405</v>
      </c>
    </row>
    <row r="192" spans="2:8" x14ac:dyDescent="0.25">
      <c r="B192">
        <v>90</v>
      </c>
      <c r="C192" s="12">
        <f t="shared" si="9"/>
        <v>180</v>
      </c>
      <c r="D192" s="12">
        <f t="shared" si="8"/>
        <v>225</v>
      </c>
      <c r="E192" s="12">
        <f t="shared" si="8"/>
        <v>270</v>
      </c>
      <c r="F192" s="12">
        <f t="shared" si="8"/>
        <v>315</v>
      </c>
      <c r="G192" s="12">
        <f t="shared" si="8"/>
        <v>360</v>
      </c>
      <c r="H192" s="12">
        <f t="shared" si="8"/>
        <v>405</v>
      </c>
    </row>
    <row r="193" spans="2:8" x14ac:dyDescent="0.25">
      <c r="B193">
        <v>50</v>
      </c>
      <c r="C193" s="12">
        <f t="shared" si="9"/>
        <v>180</v>
      </c>
      <c r="D193" s="12">
        <f t="shared" si="8"/>
        <v>225</v>
      </c>
      <c r="E193" s="12">
        <f t="shared" si="8"/>
        <v>210</v>
      </c>
      <c r="F193" s="12">
        <f t="shared" si="8"/>
        <v>195</v>
      </c>
      <c r="G193" s="12">
        <f t="shared" si="8"/>
        <v>180</v>
      </c>
      <c r="H193" s="12">
        <f t="shared" si="8"/>
        <v>165</v>
      </c>
    </row>
    <row r="194" spans="2:8" x14ac:dyDescent="0.25">
      <c r="B194">
        <v>50</v>
      </c>
      <c r="C194" s="12">
        <f t="shared" si="9"/>
        <v>180</v>
      </c>
      <c r="D194" s="12">
        <f t="shared" si="8"/>
        <v>225</v>
      </c>
      <c r="E194" s="12">
        <f t="shared" si="8"/>
        <v>210</v>
      </c>
      <c r="F194" s="12">
        <f t="shared" si="8"/>
        <v>195</v>
      </c>
      <c r="G194" s="12">
        <f t="shared" si="8"/>
        <v>180</v>
      </c>
      <c r="H194" s="12">
        <f t="shared" si="8"/>
        <v>165</v>
      </c>
    </row>
    <row r="195" spans="2:8" x14ac:dyDescent="0.25">
      <c r="B195">
        <v>90</v>
      </c>
      <c r="C195" s="12">
        <f t="shared" si="9"/>
        <v>180</v>
      </c>
      <c r="D195" s="12">
        <f t="shared" si="8"/>
        <v>225</v>
      </c>
      <c r="E195" s="12">
        <f t="shared" si="8"/>
        <v>270</v>
      </c>
      <c r="F195" s="12">
        <f t="shared" si="8"/>
        <v>315</v>
      </c>
      <c r="G195" s="12">
        <f t="shared" si="8"/>
        <v>360</v>
      </c>
      <c r="H195" s="12">
        <f t="shared" si="8"/>
        <v>405</v>
      </c>
    </row>
    <row r="196" spans="2:8" x14ac:dyDescent="0.25">
      <c r="B196">
        <v>50</v>
      </c>
      <c r="C196" s="12">
        <f t="shared" si="9"/>
        <v>180</v>
      </c>
      <c r="D196" s="12">
        <f t="shared" si="8"/>
        <v>225</v>
      </c>
      <c r="E196" s="12">
        <f t="shared" si="8"/>
        <v>210</v>
      </c>
      <c r="F196" s="12">
        <f t="shared" si="8"/>
        <v>195</v>
      </c>
      <c r="G196" s="12">
        <f t="shared" si="8"/>
        <v>180</v>
      </c>
      <c r="H196" s="12">
        <f t="shared" si="8"/>
        <v>165</v>
      </c>
    </row>
    <row r="197" spans="2:8" x14ac:dyDescent="0.25">
      <c r="B197">
        <v>80</v>
      </c>
      <c r="C197" s="12">
        <f t="shared" si="9"/>
        <v>180</v>
      </c>
      <c r="D197" s="12">
        <f t="shared" si="8"/>
        <v>225</v>
      </c>
      <c r="E197" s="12">
        <f t="shared" si="8"/>
        <v>270</v>
      </c>
      <c r="F197" s="12">
        <f t="shared" si="8"/>
        <v>315</v>
      </c>
      <c r="G197" s="12">
        <f t="shared" si="8"/>
        <v>360</v>
      </c>
      <c r="H197" s="12">
        <f t="shared" si="8"/>
        <v>345</v>
      </c>
    </row>
    <row r="198" spans="2:8" x14ac:dyDescent="0.25">
      <c r="B198">
        <v>70</v>
      </c>
      <c r="C198" s="12">
        <f t="shared" si="9"/>
        <v>180</v>
      </c>
      <c r="D198" s="12">
        <f t="shared" si="8"/>
        <v>225</v>
      </c>
      <c r="E198" s="12">
        <f t="shared" si="8"/>
        <v>270</v>
      </c>
      <c r="F198" s="12">
        <f t="shared" si="8"/>
        <v>315</v>
      </c>
      <c r="G198" s="12">
        <f t="shared" si="8"/>
        <v>300</v>
      </c>
      <c r="H198" s="12">
        <f t="shared" si="8"/>
        <v>285</v>
      </c>
    </row>
    <row r="199" spans="2:8" x14ac:dyDescent="0.25">
      <c r="B199">
        <v>70</v>
      </c>
      <c r="C199" s="12">
        <f t="shared" si="9"/>
        <v>180</v>
      </c>
      <c r="D199" s="12">
        <f t="shared" si="8"/>
        <v>225</v>
      </c>
      <c r="E199" s="12">
        <f t="shared" si="8"/>
        <v>270</v>
      </c>
      <c r="F199" s="12">
        <f t="shared" si="8"/>
        <v>315</v>
      </c>
      <c r="G199" s="12">
        <f t="shared" si="8"/>
        <v>300</v>
      </c>
      <c r="H199" s="12">
        <f t="shared" si="8"/>
        <v>285</v>
      </c>
    </row>
    <row r="200" spans="2:8" x14ac:dyDescent="0.25">
      <c r="B200">
        <v>70</v>
      </c>
      <c r="C200" s="12">
        <f t="shared" si="9"/>
        <v>180</v>
      </c>
      <c r="D200" s="12">
        <f t="shared" si="8"/>
        <v>225</v>
      </c>
      <c r="E200" s="12">
        <f t="shared" si="8"/>
        <v>270</v>
      </c>
      <c r="F200" s="12">
        <f t="shared" si="8"/>
        <v>315</v>
      </c>
      <c r="G200" s="12">
        <f t="shared" si="8"/>
        <v>300</v>
      </c>
      <c r="H200" s="12">
        <f t="shared" si="8"/>
        <v>285</v>
      </c>
    </row>
    <row r="201" spans="2:8" x14ac:dyDescent="0.25">
      <c r="B201">
        <v>50</v>
      </c>
      <c r="C201" s="12">
        <f t="shared" si="9"/>
        <v>180</v>
      </c>
      <c r="D201" s="12">
        <f t="shared" si="8"/>
        <v>225</v>
      </c>
      <c r="E201" s="12">
        <f t="shared" si="8"/>
        <v>210</v>
      </c>
      <c r="F201" s="12">
        <f t="shared" si="8"/>
        <v>195</v>
      </c>
      <c r="G201" s="12">
        <f t="shared" si="8"/>
        <v>180</v>
      </c>
      <c r="H201" s="12">
        <f t="shared" si="8"/>
        <v>165</v>
      </c>
    </row>
    <row r="202" spans="2:8" x14ac:dyDescent="0.25">
      <c r="B202">
        <v>70</v>
      </c>
      <c r="C202" s="12">
        <f t="shared" si="9"/>
        <v>180</v>
      </c>
      <c r="D202" s="12">
        <f t="shared" si="8"/>
        <v>225</v>
      </c>
      <c r="E202" s="12">
        <f t="shared" si="8"/>
        <v>270</v>
      </c>
      <c r="F202" s="12">
        <f t="shared" si="8"/>
        <v>315</v>
      </c>
      <c r="G202" s="12">
        <f t="shared" si="8"/>
        <v>300</v>
      </c>
      <c r="H202" s="12">
        <f t="shared" si="8"/>
        <v>285</v>
      </c>
    </row>
    <row r="203" spans="2:8" x14ac:dyDescent="0.25">
      <c r="B203">
        <v>60</v>
      </c>
      <c r="C203" s="12">
        <f t="shared" si="9"/>
        <v>180</v>
      </c>
      <c r="D203" s="12">
        <f t="shared" si="8"/>
        <v>225</v>
      </c>
      <c r="E203" s="12">
        <f t="shared" si="8"/>
        <v>270</v>
      </c>
      <c r="F203" s="12">
        <f t="shared" si="8"/>
        <v>255</v>
      </c>
      <c r="G203" s="12">
        <f t="shared" si="8"/>
        <v>240</v>
      </c>
      <c r="H203" s="12">
        <f t="shared" si="8"/>
        <v>225</v>
      </c>
    </row>
    <row r="204" spans="2:8" x14ac:dyDescent="0.25">
      <c r="B204">
        <v>60</v>
      </c>
      <c r="C204" s="12">
        <f t="shared" si="9"/>
        <v>180</v>
      </c>
      <c r="D204" s="12">
        <f t="shared" si="8"/>
        <v>225</v>
      </c>
      <c r="E204" s="12">
        <f t="shared" si="8"/>
        <v>270</v>
      </c>
      <c r="F204" s="12">
        <f t="shared" si="8"/>
        <v>255</v>
      </c>
      <c r="G204" s="12">
        <f t="shared" si="8"/>
        <v>240</v>
      </c>
      <c r="H204" s="12">
        <f t="shared" si="8"/>
        <v>225</v>
      </c>
    </row>
    <row r="205" spans="2:8" x14ac:dyDescent="0.25">
      <c r="B205">
        <v>60</v>
      </c>
      <c r="C205" s="12">
        <f t="shared" si="9"/>
        <v>180</v>
      </c>
      <c r="D205" s="12">
        <f t="shared" si="8"/>
        <v>225</v>
      </c>
      <c r="E205" s="12">
        <f t="shared" si="8"/>
        <v>270</v>
      </c>
      <c r="F205" s="12">
        <f t="shared" si="8"/>
        <v>255</v>
      </c>
      <c r="G205" s="12">
        <f t="shared" si="8"/>
        <v>240</v>
      </c>
      <c r="H205" s="12">
        <f t="shared" si="8"/>
        <v>225</v>
      </c>
    </row>
    <row r="206" spans="2:8" x14ac:dyDescent="0.25">
      <c r="B206">
        <v>60</v>
      </c>
      <c r="C206" s="12">
        <f t="shared" si="9"/>
        <v>180</v>
      </c>
      <c r="D206" s="12">
        <f t="shared" si="8"/>
        <v>225</v>
      </c>
      <c r="E206" s="12">
        <f t="shared" si="8"/>
        <v>270</v>
      </c>
      <c r="F206" s="12">
        <f t="shared" si="8"/>
        <v>255</v>
      </c>
      <c r="G206" s="12">
        <f t="shared" si="8"/>
        <v>240</v>
      </c>
      <c r="H206" s="12">
        <f t="shared" si="8"/>
        <v>225</v>
      </c>
    </row>
    <row r="207" spans="2:8" x14ac:dyDescent="0.25">
      <c r="B207">
        <v>60</v>
      </c>
      <c r="C207" s="12">
        <f t="shared" si="9"/>
        <v>180</v>
      </c>
      <c r="D207" s="12">
        <f t="shared" si="8"/>
        <v>225</v>
      </c>
      <c r="E207" s="12">
        <f t="shared" si="8"/>
        <v>270</v>
      </c>
      <c r="F207" s="12">
        <f t="shared" si="8"/>
        <v>255</v>
      </c>
      <c r="G207" s="12">
        <f t="shared" si="8"/>
        <v>240</v>
      </c>
      <c r="H207" s="12">
        <f t="shared" si="8"/>
        <v>225</v>
      </c>
    </row>
    <row r="208" spans="2:8" x14ac:dyDescent="0.25">
      <c r="B208">
        <v>80</v>
      </c>
      <c r="C208" s="12">
        <f t="shared" si="9"/>
        <v>180</v>
      </c>
      <c r="D208" s="12">
        <f t="shared" si="8"/>
        <v>225</v>
      </c>
      <c r="E208" s="12">
        <f t="shared" si="8"/>
        <v>270</v>
      </c>
      <c r="F208" s="12">
        <f t="shared" si="8"/>
        <v>315</v>
      </c>
      <c r="G208" s="12">
        <f t="shared" si="8"/>
        <v>360</v>
      </c>
      <c r="H208" s="12">
        <f t="shared" si="8"/>
        <v>345</v>
      </c>
    </row>
    <row r="209" spans="2:8" x14ac:dyDescent="0.25">
      <c r="B209">
        <v>90</v>
      </c>
      <c r="C209" s="12">
        <f t="shared" si="9"/>
        <v>180</v>
      </c>
      <c r="D209" s="12">
        <f t="shared" si="8"/>
        <v>225</v>
      </c>
      <c r="E209" s="12">
        <f t="shared" si="8"/>
        <v>270</v>
      </c>
      <c r="F209" s="12">
        <f t="shared" si="8"/>
        <v>315</v>
      </c>
      <c r="G209" s="12">
        <f t="shared" si="8"/>
        <v>360</v>
      </c>
      <c r="H209" s="12">
        <f t="shared" si="8"/>
        <v>405</v>
      </c>
    </row>
    <row r="210" spans="2:8" x14ac:dyDescent="0.25">
      <c r="B210">
        <v>50</v>
      </c>
      <c r="C210" s="12">
        <f t="shared" si="9"/>
        <v>180</v>
      </c>
      <c r="D210" s="12">
        <f t="shared" si="8"/>
        <v>225</v>
      </c>
      <c r="E210" s="12">
        <f t="shared" si="8"/>
        <v>210</v>
      </c>
      <c r="F210" s="12">
        <f t="shared" si="8"/>
        <v>195</v>
      </c>
      <c r="G210" s="12">
        <f t="shared" si="8"/>
        <v>180</v>
      </c>
      <c r="H210" s="12">
        <f t="shared" si="8"/>
        <v>165</v>
      </c>
    </row>
    <row r="211" spans="2:8" x14ac:dyDescent="0.25">
      <c r="B211">
        <v>50</v>
      </c>
      <c r="C211" s="12">
        <f t="shared" si="9"/>
        <v>180</v>
      </c>
      <c r="D211" s="12">
        <f t="shared" si="8"/>
        <v>225</v>
      </c>
      <c r="E211" s="12">
        <f t="shared" si="8"/>
        <v>210</v>
      </c>
      <c r="F211" s="12">
        <f t="shared" si="8"/>
        <v>195</v>
      </c>
      <c r="G211" s="12">
        <f t="shared" si="8"/>
        <v>180</v>
      </c>
      <c r="H211" s="12">
        <f t="shared" si="8"/>
        <v>165</v>
      </c>
    </row>
    <row r="212" spans="2:8" x14ac:dyDescent="0.25">
      <c r="B212">
        <v>70</v>
      </c>
      <c r="C212" s="12">
        <f t="shared" si="9"/>
        <v>180</v>
      </c>
      <c r="D212" s="12">
        <f t="shared" si="8"/>
        <v>225</v>
      </c>
      <c r="E212" s="12">
        <f t="shared" si="8"/>
        <v>270</v>
      </c>
      <c r="F212" s="12">
        <f t="shared" si="8"/>
        <v>315</v>
      </c>
      <c r="G212" s="12">
        <f t="shared" si="8"/>
        <v>300</v>
      </c>
      <c r="H212" s="12">
        <f t="shared" si="8"/>
        <v>285</v>
      </c>
    </row>
    <row r="213" spans="2:8" x14ac:dyDescent="0.25">
      <c r="B213">
        <v>60</v>
      </c>
      <c r="C213" s="12">
        <f t="shared" si="9"/>
        <v>180</v>
      </c>
      <c r="D213" s="12">
        <f t="shared" si="8"/>
        <v>225</v>
      </c>
      <c r="E213" s="12">
        <f t="shared" si="8"/>
        <v>270</v>
      </c>
      <c r="F213" s="12">
        <f t="shared" si="8"/>
        <v>255</v>
      </c>
      <c r="G213" s="12">
        <f t="shared" si="8"/>
        <v>240</v>
      </c>
      <c r="H213" s="12">
        <f t="shared" si="8"/>
        <v>225</v>
      </c>
    </row>
    <row r="214" spans="2:8" x14ac:dyDescent="0.25">
      <c r="B214">
        <v>60</v>
      </c>
      <c r="C214" s="12">
        <f t="shared" si="9"/>
        <v>180</v>
      </c>
      <c r="D214" s="12">
        <f t="shared" si="8"/>
        <v>225</v>
      </c>
      <c r="E214" s="12">
        <f t="shared" si="8"/>
        <v>270</v>
      </c>
      <c r="F214" s="12">
        <f t="shared" si="8"/>
        <v>255</v>
      </c>
      <c r="G214" s="12">
        <f t="shared" si="8"/>
        <v>240</v>
      </c>
      <c r="H214" s="12">
        <f t="shared" si="8"/>
        <v>225</v>
      </c>
    </row>
    <row r="215" spans="2:8" x14ac:dyDescent="0.25">
      <c r="B215">
        <v>50</v>
      </c>
      <c r="C215" s="12">
        <f t="shared" si="9"/>
        <v>180</v>
      </c>
      <c r="D215" s="12">
        <f t="shared" si="8"/>
        <v>225</v>
      </c>
      <c r="E215" s="12">
        <f t="shared" si="8"/>
        <v>210</v>
      </c>
      <c r="F215" s="12">
        <f t="shared" si="8"/>
        <v>195</v>
      </c>
      <c r="G215" s="12">
        <f t="shared" si="8"/>
        <v>180</v>
      </c>
      <c r="H215" s="12">
        <f t="shared" si="8"/>
        <v>165</v>
      </c>
    </row>
    <row r="216" spans="2:8" x14ac:dyDescent="0.25">
      <c r="B216">
        <v>70</v>
      </c>
      <c r="C216" s="12">
        <f t="shared" si="9"/>
        <v>180</v>
      </c>
      <c r="D216" s="12">
        <f t="shared" si="8"/>
        <v>225</v>
      </c>
      <c r="E216" s="12">
        <f t="shared" si="8"/>
        <v>270</v>
      </c>
      <c r="F216" s="12">
        <f t="shared" si="8"/>
        <v>315</v>
      </c>
      <c r="G216" s="12">
        <f t="shared" si="8"/>
        <v>300</v>
      </c>
      <c r="H216" s="12">
        <f t="shared" si="8"/>
        <v>285</v>
      </c>
    </row>
    <row r="217" spans="2:8" x14ac:dyDescent="0.25">
      <c r="B217">
        <v>60</v>
      </c>
      <c r="C217" s="12">
        <f t="shared" si="9"/>
        <v>180</v>
      </c>
      <c r="D217" s="12">
        <f t="shared" si="8"/>
        <v>225</v>
      </c>
      <c r="E217" s="12">
        <f t="shared" si="8"/>
        <v>270</v>
      </c>
      <c r="F217" s="12">
        <f t="shared" si="8"/>
        <v>255</v>
      </c>
      <c r="G217" s="12">
        <f t="shared" si="8"/>
        <v>240</v>
      </c>
      <c r="H217" s="12">
        <f t="shared" si="8"/>
        <v>225</v>
      </c>
    </row>
    <row r="218" spans="2:8" x14ac:dyDescent="0.25">
      <c r="B218">
        <v>60</v>
      </c>
      <c r="C218" s="12">
        <f t="shared" si="9"/>
        <v>180</v>
      </c>
      <c r="D218" s="12">
        <f t="shared" si="8"/>
        <v>225</v>
      </c>
      <c r="E218" s="12">
        <f t="shared" si="8"/>
        <v>270</v>
      </c>
      <c r="F218" s="12">
        <f t="shared" si="8"/>
        <v>255</v>
      </c>
      <c r="G218" s="12">
        <f t="shared" si="8"/>
        <v>240</v>
      </c>
      <c r="H218" s="12">
        <f t="shared" si="8"/>
        <v>225</v>
      </c>
    </row>
    <row r="219" spans="2:8" x14ac:dyDescent="0.25">
      <c r="B219">
        <v>60</v>
      </c>
      <c r="C219" s="12">
        <f t="shared" si="9"/>
        <v>180</v>
      </c>
      <c r="D219" s="12">
        <f t="shared" si="8"/>
        <v>225</v>
      </c>
      <c r="E219" s="12">
        <f t="shared" si="8"/>
        <v>270</v>
      </c>
      <c r="F219" s="12">
        <f t="shared" ref="D219:H270" si="10">IF($B219&gt;F$18,$C$4*F$18-$C$3*F$18,$C$4*$B219+$C$5*(F$18-$B219)-$C$3*F$18)</f>
        <v>255</v>
      </c>
      <c r="G219" s="12">
        <f t="shared" si="10"/>
        <v>240</v>
      </c>
      <c r="H219" s="12">
        <f t="shared" si="10"/>
        <v>225</v>
      </c>
    </row>
    <row r="220" spans="2:8" x14ac:dyDescent="0.25">
      <c r="B220">
        <v>60</v>
      </c>
      <c r="C220" s="12">
        <f t="shared" si="9"/>
        <v>180</v>
      </c>
      <c r="D220" s="12">
        <f t="shared" si="10"/>
        <v>225</v>
      </c>
      <c r="E220" s="12">
        <f t="shared" si="10"/>
        <v>270</v>
      </c>
      <c r="F220" s="12">
        <f t="shared" si="10"/>
        <v>255</v>
      </c>
      <c r="G220" s="12">
        <f t="shared" si="10"/>
        <v>240</v>
      </c>
      <c r="H220" s="12">
        <f t="shared" si="10"/>
        <v>225</v>
      </c>
    </row>
    <row r="221" spans="2:8" x14ac:dyDescent="0.25">
      <c r="B221">
        <v>80</v>
      </c>
      <c r="C221" s="12">
        <f t="shared" si="9"/>
        <v>180</v>
      </c>
      <c r="D221" s="12">
        <f t="shared" si="10"/>
        <v>225</v>
      </c>
      <c r="E221" s="12">
        <f t="shared" si="10"/>
        <v>270</v>
      </c>
      <c r="F221" s="12">
        <f t="shared" si="10"/>
        <v>315</v>
      </c>
      <c r="G221" s="12">
        <f t="shared" si="10"/>
        <v>360</v>
      </c>
      <c r="H221" s="12">
        <f t="shared" si="10"/>
        <v>345</v>
      </c>
    </row>
    <row r="222" spans="2:8" x14ac:dyDescent="0.25">
      <c r="B222">
        <v>50</v>
      </c>
      <c r="C222" s="12">
        <f t="shared" si="9"/>
        <v>180</v>
      </c>
      <c r="D222" s="12">
        <f t="shared" si="10"/>
        <v>225</v>
      </c>
      <c r="E222" s="12">
        <f t="shared" si="10"/>
        <v>210</v>
      </c>
      <c r="F222" s="12">
        <f t="shared" si="10"/>
        <v>195</v>
      </c>
      <c r="G222" s="12">
        <f t="shared" si="10"/>
        <v>180</v>
      </c>
      <c r="H222" s="12">
        <f t="shared" si="10"/>
        <v>165</v>
      </c>
    </row>
    <row r="223" spans="2:8" x14ac:dyDescent="0.25">
      <c r="B223">
        <v>60</v>
      </c>
      <c r="C223" s="12">
        <f t="shared" si="9"/>
        <v>180</v>
      </c>
      <c r="D223" s="12">
        <f t="shared" si="10"/>
        <v>225</v>
      </c>
      <c r="E223" s="12">
        <f t="shared" si="10"/>
        <v>270</v>
      </c>
      <c r="F223" s="12">
        <f t="shared" si="10"/>
        <v>255</v>
      </c>
      <c r="G223" s="12">
        <f t="shared" si="10"/>
        <v>240</v>
      </c>
      <c r="H223" s="12">
        <f t="shared" si="10"/>
        <v>225</v>
      </c>
    </row>
    <row r="224" spans="2:8" x14ac:dyDescent="0.25">
      <c r="B224">
        <v>90</v>
      </c>
      <c r="C224" s="12">
        <f t="shared" si="9"/>
        <v>180</v>
      </c>
      <c r="D224" s="12">
        <f t="shared" si="10"/>
        <v>225</v>
      </c>
      <c r="E224" s="12">
        <f t="shared" si="10"/>
        <v>270</v>
      </c>
      <c r="F224" s="12">
        <f t="shared" si="10"/>
        <v>315</v>
      </c>
      <c r="G224" s="12">
        <f t="shared" si="10"/>
        <v>360</v>
      </c>
      <c r="H224" s="12">
        <f t="shared" si="10"/>
        <v>405</v>
      </c>
    </row>
    <row r="225" spans="2:8" x14ac:dyDescent="0.25">
      <c r="B225">
        <v>60</v>
      </c>
      <c r="C225" s="12">
        <f t="shared" si="9"/>
        <v>180</v>
      </c>
      <c r="D225" s="12">
        <f t="shared" si="10"/>
        <v>225</v>
      </c>
      <c r="E225" s="12">
        <f t="shared" si="10"/>
        <v>270</v>
      </c>
      <c r="F225" s="12">
        <f t="shared" si="10"/>
        <v>255</v>
      </c>
      <c r="G225" s="12">
        <f t="shared" si="10"/>
        <v>240</v>
      </c>
      <c r="H225" s="12">
        <f t="shared" si="10"/>
        <v>225</v>
      </c>
    </row>
    <row r="226" spans="2:8" x14ac:dyDescent="0.25">
      <c r="B226">
        <v>60</v>
      </c>
      <c r="C226" s="12">
        <f t="shared" si="9"/>
        <v>180</v>
      </c>
      <c r="D226" s="12">
        <f t="shared" si="10"/>
        <v>225</v>
      </c>
      <c r="E226" s="12">
        <f t="shared" si="10"/>
        <v>270</v>
      </c>
      <c r="F226" s="12">
        <f t="shared" si="10"/>
        <v>255</v>
      </c>
      <c r="G226" s="12">
        <f t="shared" si="10"/>
        <v>240</v>
      </c>
      <c r="H226" s="12">
        <f t="shared" si="10"/>
        <v>225</v>
      </c>
    </row>
    <row r="227" spans="2:8" x14ac:dyDescent="0.25">
      <c r="B227">
        <v>80</v>
      </c>
      <c r="C227" s="12">
        <f t="shared" si="9"/>
        <v>180</v>
      </c>
      <c r="D227" s="12">
        <f t="shared" si="10"/>
        <v>225</v>
      </c>
      <c r="E227" s="12">
        <f t="shared" si="10"/>
        <v>270</v>
      </c>
      <c r="F227" s="12">
        <f t="shared" si="10"/>
        <v>315</v>
      </c>
      <c r="G227" s="12">
        <f t="shared" si="10"/>
        <v>360</v>
      </c>
      <c r="H227" s="12">
        <f t="shared" si="10"/>
        <v>345</v>
      </c>
    </row>
    <row r="228" spans="2:8" x14ac:dyDescent="0.25">
      <c r="B228">
        <v>50</v>
      </c>
      <c r="C228" s="12">
        <f t="shared" si="9"/>
        <v>180</v>
      </c>
      <c r="D228" s="12">
        <f t="shared" si="10"/>
        <v>225</v>
      </c>
      <c r="E228" s="12">
        <f t="shared" si="10"/>
        <v>210</v>
      </c>
      <c r="F228" s="12">
        <f t="shared" si="10"/>
        <v>195</v>
      </c>
      <c r="G228" s="12">
        <f t="shared" si="10"/>
        <v>180</v>
      </c>
      <c r="H228" s="12">
        <f t="shared" si="10"/>
        <v>165</v>
      </c>
    </row>
    <row r="229" spans="2:8" x14ac:dyDescent="0.25">
      <c r="B229">
        <v>80</v>
      </c>
      <c r="C229" s="12">
        <f t="shared" si="9"/>
        <v>180</v>
      </c>
      <c r="D229" s="12">
        <f t="shared" si="10"/>
        <v>225</v>
      </c>
      <c r="E229" s="12">
        <f t="shared" si="10"/>
        <v>270</v>
      </c>
      <c r="F229" s="12">
        <f t="shared" si="10"/>
        <v>315</v>
      </c>
      <c r="G229" s="12">
        <f t="shared" si="10"/>
        <v>360</v>
      </c>
      <c r="H229" s="12">
        <f t="shared" si="10"/>
        <v>345</v>
      </c>
    </row>
    <row r="230" spans="2:8" x14ac:dyDescent="0.25">
      <c r="B230">
        <v>50</v>
      </c>
      <c r="C230" s="12">
        <f t="shared" si="9"/>
        <v>180</v>
      </c>
      <c r="D230" s="12">
        <f t="shared" si="10"/>
        <v>225</v>
      </c>
      <c r="E230" s="12">
        <f t="shared" si="10"/>
        <v>210</v>
      </c>
      <c r="F230" s="12">
        <f t="shared" si="10"/>
        <v>195</v>
      </c>
      <c r="G230" s="12">
        <f t="shared" si="10"/>
        <v>180</v>
      </c>
      <c r="H230" s="12">
        <f t="shared" si="10"/>
        <v>165</v>
      </c>
    </row>
    <row r="231" spans="2:8" x14ac:dyDescent="0.25">
      <c r="B231">
        <v>50</v>
      </c>
      <c r="C231" s="12">
        <f t="shared" si="9"/>
        <v>180</v>
      </c>
      <c r="D231" s="12">
        <f t="shared" si="10"/>
        <v>225</v>
      </c>
      <c r="E231" s="12">
        <f t="shared" si="10"/>
        <v>210</v>
      </c>
      <c r="F231" s="12">
        <f t="shared" si="10"/>
        <v>195</v>
      </c>
      <c r="G231" s="12">
        <f t="shared" si="10"/>
        <v>180</v>
      </c>
      <c r="H231" s="12">
        <f t="shared" si="10"/>
        <v>165</v>
      </c>
    </row>
    <row r="232" spans="2:8" x14ac:dyDescent="0.25">
      <c r="B232">
        <v>70</v>
      </c>
      <c r="C232" s="12">
        <f t="shared" si="9"/>
        <v>180</v>
      </c>
      <c r="D232" s="12">
        <f t="shared" si="10"/>
        <v>225</v>
      </c>
      <c r="E232" s="12">
        <f t="shared" si="10"/>
        <v>270</v>
      </c>
      <c r="F232" s="12">
        <f t="shared" si="10"/>
        <v>315</v>
      </c>
      <c r="G232" s="12">
        <f t="shared" si="10"/>
        <v>300</v>
      </c>
      <c r="H232" s="12">
        <f t="shared" si="10"/>
        <v>285</v>
      </c>
    </row>
    <row r="233" spans="2:8" x14ac:dyDescent="0.25">
      <c r="B233">
        <v>80</v>
      </c>
      <c r="C233" s="12">
        <f t="shared" si="9"/>
        <v>180</v>
      </c>
      <c r="D233" s="12">
        <f t="shared" si="10"/>
        <v>225</v>
      </c>
      <c r="E233" s="12">
        <f t="shared" si="10"/>
        <v>270</v>
      </c>
      <c r="F233" s="12">
        <f t="shared" si="10"/>
        <v>315</v>
      </c>
      <c r="G233" s="12">
        <f t="shared" si="10"/>
        <v>360</v>
      </c>
      <c r="H233" s="12">
        <f t="shared" si="10"/>
        <v>345</v>
      </c>
    </row>
    <row r="234" spans="2:8" x14ac:dyDescent="0.25">
      <c r="B234">
        <v>60</v>
      </c>
      <c r="C234" s="12">
        <f t="shared" si="9"/>
        <v>180</v>
      </c>
      <c r="D234" s="12">
        <f t="shared" si="10"/>
        <v>225</v>
      </c>
      <c r="E234" s="12">
        <f t="shared" si="10"/>
        <v>270</v>
      </c>
      <c r="F234" s="12">
        <f t="shared" si="10"/>
        <v>255</v>
      </c>
      <c r="G234" s="12">
        <f t="shared" si="10"/>
        <v>240</v>
      </c>
      <c r="H234" s="12">
        <f t="shared" si="10"/>
        <v>225</v>
      </c>
    </row>
    <row r="235" spans="2:8" x14ac:dyDescent="0.25">
      <c r="B235">
        <v>60</v>
      </c>
      <c r="C235" s="12">
        <f t="shared" si="9"/>
        <v>180</v>
      </c>
      <c r="D235" s="12">
        <f t="shared" si="10"/>
        <v>225</v>
      </c>
      <c r="E235" s="12">
        <f t="shared" si="10"/>
        <v>270</v>
      </c>
      <c r="F235" s="12">
        <f t="shared" si="10"/>
        <v>255</v>
      </c>
      <c r="G235" s="12">
        <f t="shared" si="10"/>
        <v>240</v>
      </c>
      <c r="H235" s="12">
        <f t="shared" si="10"/>
        <v>225</v>
      </c>
    </row>
    <row r="236" spans="2:8" x14ac:dyDescent="0.25">
      <c r="B236">
        <v>50</v>
      </c>
      <c r="C236" s="12">
        <f t="shared" si="9"/>
        <v>180</v>
      </c>
      <c r="D236" s="12">
        <f t="shared" si="10"/>
        <v>225</v>
      </c>
      <c r="E236" s="12">
        <f t="shared" si="10"/>
        <v>210</v>
      </c>
      <c r="F236" s="12">
        <f t="shared" si="10"/>
        <v>195</v>
      </c>
      <c r="G236" s="12">
        <f t="shared" si="10"/>
        <v>180</v>
      </c>
      <c r="H236" s="12">
        <f t="shared" si="10"/>
        <v>165</v>
      </c>
    </row>
    <row r="237" spans="2:8" x14ac:dyDescent="0.25">
      <c r="B237">
        <v>70</v>
      </c>
      <c r="C237" s="12">
        <f t="shared" si="9"/>
        <v>180</v>
      </c>
      <c r="D237" s="12">
        <f t="shared" si="10"/>
        <v>225</v>
      </c>
      <c r="E237" s="12">
        <f t="shared" si="10"/>
        <v>270</v>
      </c>
      <c r="F237" s="12">
        <f t="shared" si="10"/>
        <v>315</v>
      </c>
      <c r="G237" s="12">
        <f t="shared" si="10"/>
        <v>300</v>
      </c>
      <c r="H237" s="12">
        <f t="shared" si="10"/>
        <v>285</v>
      </c>
    </row>
    <row r="238" spans="2:8" x14ac:dyDescent="0.25">
      <c r="B238">
        <v>40</v>
      </c>
      <c r="C238" s="12">
        <f t="shared" si="9"/>
        <v>180</v>
      </c>
      <c r="D238" s="12">
        <f t="shared" si="10"/>
        <v>165</v>
      </c>
      <c r="E238" s="12">
        <f t="shared" si="10"/>
        <v>150</v>
      </c>
      <c r="F238" s="12">
        <f t="shared" si="10"/>
        <v>135</v>
      </c>
      <c r="G238" s="12">
        <f t="shared" si="10"/>
        <v>120</v>
      </c>
      <c r="H238" s="12">
        <f t="shared" si="10"/>
        <v>105</v>
      </c>
    </row>
    <row r="239" spans="2:8" x14ac:dyDescent="0.25">
      <c r="B239">
        <v>90</v>
      </c>
      <c r="C239" s="12">
        <f t="shared" si="9"/>
        <v>180</v>
      </c>
      <c r="D239" s="12">
        <f t="shared" si="10"/>
        <v>225</v>
      </c>
      <c r="E239" s="12">
        <f t="shared" si="10"/>
        <v>270</v>
      </c>
      <c r="F239" s="12">
        <f t="shared" si="10"/>
        <v>315</v>
      </c>
      <c r="G239" s="12">
        <f t="shared" si="10"/>
        <v>360</v>
      </c>
      <c r="H239" s="12">
        <f t="shared" si="10"/>
        <v>405</v>
      </c>
    </row>
    <row r="240" spans="2:8" x14ac:dyDescent="0.25">
      <c r="B240">
        <v>60</v>
      </c>
      <c r="C240" s="12">
        <f t="shared" si="9"/>
        <v>180</v>
      </c>
      <c r="D240" s="12">
        <f t="shared" si="10"/>
        <v>225</v>
      </c>
      <c r="E240" s="12">
        <f t="shared" si="10"/>
        <v>270</v>
      </c>
      <c r="F240" s="12">
        <f t="shared" si="10"/>
        <v>255</v>
      </c>
      <c r="G240" s="12">
        <f t="shared" si="10"/>
        <v>240</v>
      </c>
      <c r="H240" s="12">
        <f t="shared" si="10"/>
        <v>225</v>
      </c>
    </row>
    <row r="241" spans="2:8" x14ac:dyDescent="0.25">
      <c r="B241">
        <v>40</v>
      </c>
      <c r="C241" s="12">
        <f t="shared" si="9"/>
        <v>180</v>
      </c>
      <c r="D241" s="12">
        <f t="shared" si="10"/>
        <v>165</v>
      </c>
      <c r="E241" s="12">
        <f t="shared" si="10"/>
        <v>150</v>
      </c>
      <c r="F241" s="12">
        <f t="shared" si="10"/>
        <v>135</v>
      </c>
      <c r="G241" s="12">
        <f t="shared" si="10"/>
        <v>120</v>
      </c>
      <c r="H241" s="12">
        <f t="shared" si="10"/>
        <v>105</v>
      </c>
    </row>
    <row r="242" spans="2:8" x14ac:dyDescent="0.25">
      <c r="B242">
        <v>60</v>
      </c>
      <c r="C242" s="12">
        <f t="shared" si="9"/>
        <v>180</v>
      </c>
      <c r="D242" s="12">
        <f t="shared" si="10"/>
        <v>225</v>
      </c>
      <c r="E242" s="12">
        <f t="shared" si="10"/>
        <v>270</v>
      </c>
      <c r="F242" s="12">
        <f t="shared" si="10"/>
        <v>255</v>
      </c>
      <c r="G242" s="12">
        <f t="shared" si="10"/>
        <v>240</v>
      </c>
      <c r="H242" s="12">
        <f t="shared" si="10"/>
        <v>225</v>
      </c>
    </row>
    <row r="243" spans="2:8" x14ac:dyDescent="0.25">
      <c r="B243">
        <v>70</v>
      </c>
      <c r="C243" s="12">
        <f t="shared" si="9"/>
        <v>180</v>
      </c>
      <c r="D243" s="12">
        <f t="shared" si="10"/>
        <v>225</v>
      </c>
      <c r="E243" s="12">
        <f t="shared" si="10"/>
        <v>270</v>
      </c>
      <c r="F243" s="12">
        <f t="shared" si="10"/>
        <v>315</v>
      </c>
      <c r="G243" s="12">
        <f t="shared" si="10"/>
        <v>300</v>
      </c>
      <c r="H243" s="12">
        <f t="shared" si="10"/>
        <v>285</v>
      </c>
    </row>
    <row r="244" spans="2:8" x14ac:dyDescent="0.25">
      <c r="B244">
        <v>60</v>
      </c>
      <c r="C244" s="12">
        <f t="shared" si="9"/>
        <v>180</v>
      </c>
      <c r="D244" s="12">
        <f t="shared" si="10"/>
        <v>225</v>
      </c>
      <c r="E244" s="12">
        <f t="shared" si="10"/>
        <v>270</v>
      </c>
      <c r="F244" s="12">
        <f t="shared" si="10"/>
        <v>255</v>
      </c>
      <c r="G244" s="12">
        <f t="shared" si="10"/>
        <v>240</v>
      </c>
      <c r="H244" s="12">
        <f t="shared" si="10"/>
        <v>225</v>
      </c>
    </row>
    <row r="245" spans="2:8" x14ac:dyDescent="0.25">
      <c r="B245">
        <v>50</v>
      </c>
      <c r="C245" s="12">
        <f t="shared" si="9"/>
        <v>180</v>
      </c>
      <c r="D245" s="12">
        <f t="shared" si="10"/>
        <v>225</v>
      </c>
      <c r="E245" s="12">
        <f t="shared" si="10"/>
        <v>210</v>
      </c>
      <c r="F245" s="12">
        <f t="shared" si="10"/>
        <v>195</v>
      </c>
      <c r="G245" s="12">
        <f t="shared" si="10"/>
        <v>180</v>
      </c>
      <c r="H245" s="12">
        <f t="shared" si="10"/>
        <v>165</v>
      </c>
    </row>
    <row r="246" spans="2:8" x14ac:dyDescent="0.25">
      <c r="B246">
        <v>50</v>
      </c>
      <c r="C246" s="12">
        <f t="shared" ref="C246:C309" si="11">IF($B246&gt;C$18,$C$4*C$18-$C$3*C$18,$C$4*$B246+$C$5*(C$18-$B246)-$C$3*C$18)</f>
        <v>180</v>
      </c>
      <c r="D246" s="12">
        <f t="shared" si="10"/>
        <v>225</v>
      </c>
      <c r="E246" s="12">
        <f t="shared" si="10"/>
        <v>210</v>
      </c>
      <c r="F246" s="12">
        <f t="shared" si="10"/>
        <v>195</v>
      </c>
      <c r="G246" s="12">
        <f t="shared" si="10"/>
        <v>180</v>
      </c>
      <c r="H246" s="12">
        <f t="shared" si="10"/>
        <v>165</v>
      </c>
    </row>
    <row r="247" spans="2:8" x14ac:dyDescent="0.25">
      <c r="B247">
        <v>70</v>
      </c>
      <c r="C247" s="12">
        <f t="shared" si="11"/>
        <v>180</v>
      </c>
      <c r="D247" s="12">
        <f t="shared" si="10"/>
        <v>225</v>
      </c>
      <c r="E247" s="12">
        <f t="shared" si="10"/>
        <v>270</v>
      </c>
      <c r="F247" s="12">
        <f t="shared" si="10"/>
        <v>315</v>
      </c>
      <c r="G247" s="12">
        <f t="shared" si="10"/>
        <v>300</v>
      </c>
      <c r="H247" s="12">
        <f t="shared" si="10"/>
        <v>285</v>
      </c>
    </row>
    <row r="248" spans="2:8" x14ac:dyDescent="0.25">
      <c r="B248">
        <v>60</v>
      </c>
      <c r="C248" s="12">
        <f t="shared" si="11"/>
        <v>180</v>
      </c>
      <c r="D248" s="12">
        <f t="shared" si="10"/>
        <v>225</v>
      </c>
      <c r="E248" s="12">
        <f t="shared" si="10"/>
        <v>270</v>
      </c>
      <c r="F248" s="12">
        <f t="shared" si="10"/>
        <v>255</v>
      </c>
      <c r="G248" s="12">
        <f t="shared" si="10"/>
        <v>240</v>
      </c>
      <c r="H248" s="12">
        <f t="shared" si="10"/>
        <v>225</v>
      </c>
    </row>
    <row r="249" spans="2:8" x14ac:dyDescent="0.25">
      <c r="B249">
        <v>70</v>
      </c>
      <c r="C249" s="12">
        <f t="shared" si="11"/>
        <v>180</v>
      </c>
      <c r="D249" s="12">
        <f t="shared" si="10"/>
        <v>225</v>
      </c>
      <c r="E249" s="12">
        <f t="shared" si="10"/>
        <v>270</v>
      </c>
      <c r="F249" s="12">
        <f t="shared" si="10"/>
        <v>315</v>
      </c>
      <c r="G249" s="12">
        <f t="shared" si="10"/>
        <v>300</v>
      </c>
      <c r="H249" s="12">
        <f t="shared" si="10"/>
        <v>285</v>
      </c>
    </row>
    <row r="250" spans="2:8" x14ac:dyDescent="0.25">
      <c r="B250">
        <v>60</v>
      </c>
      <c r="C250" s="12">
        <f t="shared" si="11"/>
        <v>180</v>
      </c>
      <c r="D250" s="12">
        <f t="shared" si="10"/>
        <v>225</v>
      </c>
      <c r="E250" s="12">
        <f t="shared" si="10"/>
        <v>270</v>
      </c>
      <c r="F250" s="12">
        <f t="shared" si="10"/>
        <v>255</v>
      </c>
      <c r="G250" s="12">
        <f t="shared" si="10"/>
        <v>240</v>
      </c>
      <c r="H250" s="12">
        <f t="shared" si="10"/>
        <v>225</v>
      </c>
    </row>
    <row r="251" spans="2:8" x14ac:dyDescent="0.25">
      <c r="B251">
        <v>60</v>
      </c>
      <c r="C251" s="12">
        <f t="shared" si="11"/>
        <v>180</v>
      </c>
      <c r="D251" s="12">
        <f t="shared" si="10"/>
        <v>225</v>
      </c>
      <c r="E251" s="12">
        <f t="shared" si="10"/>
        <v>270</v>
      </c>
      <c r="F251" s="12">
        <f t="shared" si="10"/>
        <v>255</v>
      </c>
      <c r="G251" s="12">
        <f t="shared" si="10"/>
        <v>240</v>
      </c>
      <c r="H251" s="12">
        <f t="shared" si="10"/>
        <v>225</v>
      </c>
    </row>
    <row r="252" spans="2:8" x14ac:dyDescent="0.25">
      <c r="B252">
        <v>50</v>
      </c>
      <c r="C252" s="12">
        <f t="shared" si="11"/>
        <v>180</v>
      </c>
      <c r="D252" s="12">
        <f t="shared" si="10"/>
        <v>225</v>
      </c>
      <c r="E252" s="12">
        <f t="shared" si="10"/>
        <v>210</v>
      </c>
      <c r="F252" s="12">
        <f t="shared" si="10"/>
        <v>195</v>
      </c>
      <c r="G252" s="12">
        <f t="shared" si="10"/>
        <v>180</v>
      </c>
      <c r="H252" s="12">
        <f t="shared" si="10"/>
        <v>165</v>
      </c>
    </row>
    <row r="253" spans="2:8" x14ac:dyDescent="0.25">
      <c r="B253">
        <v>50</v>
      </c>
      <c r="C253" s="12">
        <f t="shared" si="11"/>
        <v>180</v>
      </c>
      <c r="D253" s="12">
        <f t="shared" si="10"/>
        <v>225</v>
      </c>
      <c r="E253" s="12">
        <f t="shared" si="10"/>
        <v>210</v>
      </c>
      <c r="F253" s="12">
        <f t="shared" si="10"/>
        <v>195</v>
      </c>
      <c r="G253" s="12">
        <f t="shared" si="10"/>
        <v>180</v>
      </c>
      <c r="H253" s="12">
        <f t="shared" si="10"/>
        <v>165</v>
      </c>
    </row>
    <row r="254" spans="2:8" x14ac:dyDescent="0.25">
      <c r="B254">
        <v>50</v>
      </c>
      <c r="C254" s="12">
        <f t="shared" si="11"/>
        <v>180</v>
      </c>
      <c r="D254" s="12">
        <f t="shared" si="10"/>
        <v>225</v>
      </c>
      <c r="E254" s="12">
        <f t="shared" si="10"/>
        <v>210</v>
      </c>
      <c r="F254" s="12">
        <f t="shared" si="10"/>
        <v>195</v>
      </c>
      <c r="G254" s="12">
        <f t="shared" si="10"/>
        <v>180</v>
      </c>
      <c r="H254" s="12">
        <f t="shared" si="10"/>
        <v>165</v>
      </c>
    </row>
    <row r="255" spans="2:8" x14ac:dyDescent="0.25">
      <c r="B255">
        <v>60</v>
      </c>
      <c r="C255" s="12">
        <f t="shared" si="11"/>
        <v>180</v>
      </c>
      <c r="D255" s="12">
        <f t="shared" si="10"/>
        <v>225</v>
      </c>
      <c r="E255" s="12">
        <f t="shared" si="10"/>
        <v>270</v>
      </c>
      <c r="F255" s="12">
        <f t="shared" si="10"/>
        <v>255</v>
      </c>
      <c r="G255" s="12">
        <f t="shared" si="10"/>
        <v>240</v>
      </c>
      <c r="H255" s="12">
        <f t="shared" si="10"/>
        <v>225</v>
      </c>
    </row>
    <row r="256" spans="2:8" x14ac:dyDescent="0.25">
      <c r="B256">
        <v>60</v>
      </c>
      <c r="C256" s="12">
        <f t="shared" si="11"/>
        <v>180</v>
      </c>
      <c r="D256" s="12">
        <f t="shared" si="10"/>
        <v>225</v>
      </c>
      <c r="E256" s="12">
        <f t="shared" si="10"/>
        <v>270</v>
      </c>
      <c r="F256" s="12">
        <f t="shared" si="10"/>
        <v>255</v>
      </c>
      <c r="G256" s="12">
        <f t="shared" si="10"/>
        <v>240</v>
      </c>
      <c r="H256" s="12">
        <f t="shared" si="10"/>
        <v>225</v>
      </c>
    </row>
    <row r="257" spans="2:8" x14ac:dyDescent="0.25">
      <c r="B257">
        <v>40</v>
      </c>
      <c r="C257" s="12">
        <f t="shared" si="11"/>
        <v>180</v>
      </c>
      <c r="D257" s="12">
        <f t="shared" si="10"/>
        <v>165</v>
      </c>
      <c r="E257" s="12">
        <f t="shared" si="10"/>
        <v>150</v>
      </c>
      <c r="F257" s="12">
        <f t="shared" si="10"/>
        <v>135</v>
      </c>
      <c r="G257" s="12">
        <f t="shared" si="10"/>
        <v>120</v>
      </c>
      <c r="H257" s="12">
        <f t="shared" si="10"/>
        <v>105</v>
      </c>
    </row>
    <row r="258" spans="2:8" x14ac:dyDescent="0.25">
      <c r="B258">
        <v>70</v>
      </c>
      <c r="C258" s="12">
        <f t="shared" si="11"/>
        <v>180</v>
      </c>
      <c r="D258" s="12">
        <f t="shared" si="10"/>
        <v>225</v>
      </c>
      <c r="E258" s="12">
        <f t="shared" si="10"/>
        <v>270</v>
      </c>
      <c r="F258" s="12">
        <f t="shared" si="10"/>
        <v>315</v>
      </c>
      <c r="G258" s="12">
        <f t="shared" si="10"/>
        <v>300</v>
      </c>
      <c r="H258" s="12">
        <f t="shared" si="10"/>
        <v>285</v>
      </c>
    </row>
    <row r="259" spans="2:8" x14ac:dyDescent="0.25">
      <c r="B259">
        <v>60</v>
      </c>
      <c r="C259" s="12">
        <f t="shared" si="11"/>
        <v>180</v>
      </c>
      <c r="D259" s="12">
        <f t="shared" si="10"/>
        <v>225</v>
      </c>
      <c r="E259" s="12">
        <f t="shared" si="10"/>
        <v>270</v>
      </c>
      <c r="F259" s="12">
        <f t="shared" si="10"/>
        <v>255</v>
      </c>
      <c r="G259" s="12">
        <f t="shared" si="10"/>
        <v>240</v>
      </c>
      <c r="H259" s="12">
        <f t="shared" si="10"/>
        <v>225</v>
      </c>
    </row>
    <row r="260" spans="2:8" x14ac:dyDescent="0.25">
      <c r="B260">
        <v>70</v>
      </c>
      <c r="C260" s="12">
        <f t="shared" si="11"/>
        <v>180</v>
      </c>
      <c r="D260" s="12">
        <f t="shared" si="10"/>
        <v>225</v>
      </c>
      <c r="E260" s="12">
        <f t="shared" si="10"/>
        <v>270</v>
      </c>
      <c r="F260" s="12">
        <f t="shared" si="10"/>
        <v>315</v>
      </c>
      <c r="G260" s="12">
        <f t="shared" si="10"/>
        <v>300</v>
      </c>
      <c r="H260" s="12">
        <f t="shared" si="10"/>
        <v>285</v>
      </c>
    </row>
    <row r="261" spans="2:8" x14ac:dyDescent="0.25">
      <c r="B261">
        <v>60</v>
      </c>
      <c r="C261" s="12">
        <f t="shared" si="11"/>
        <v>180</v>
      </c>
      <c r="D261" s="12">
        <f t="shared" si="10"/>
        <v>225</v>
      </c>
      <c r="E261" s="12">
        <f t="shared" si="10"/>
        <v>270</v>
      </c>
      <c r="F261" s="12">
        <f t="shared" si="10"/>
        <v>255</v>
      </c>
      <c r="G261" s="12">
        <f t="shared" si="10"/>
        <v>240</v>
      </c>
      <c r="H261" s="12">
        <f t="shared" si="10"/>
        <v>225</v>
      </c>
    </row>
    <row r="262" spans="2:8" x14ac:dyDescent="0.25">
      <c r="B262">
        <v>80</v>
      </c>
      <c r="C262" s="12">
        <f t="shared" si="11"/>
        <v>180</v>
      </c>
      <c r="D262" s="12">
        <f t="shared" si="10"/>
        <v>225</v>
      </c>
      <c r="E262" s="12">
        <f t="shared" si="10"/>
        <v>270</v>
      </c>
      <c r="F262" s="12">
        <f t="shared" si="10"/>
        <v>315</v>
      </c>
      <c r="G262" s="12">
        <f t="shared" si="10"/>
        <v>360</v>
      </c>
      <c r="H262" s="12">
        <f t="shared" si="10"/>
        <v>345</v>
      </c>
    </row>
    <row r="263" spans="2:8" x14ac:dyDescent="0.25">
      <c r="B263">
        <v>50</v>
      </c>
      <c r="C263" s="12">
        <f t="shared" si="11"/>
        <v>180</v>
      </c>
      <c r="D263" s="12">
        <f t="shared" si="10"/>
        <v>225</v>
      </c>
      <c r="E263" s="12">
        <f t="shared" si="10"/>
        <v>210</v>
      </c>
      <c r="F263" s="12">
        <f t="shared" si="10"/>
        <v>195</v>
      </c>
      <c r="G263" s="12">
        <f t="shared" si="10"/>
        <v>180</v>
      </c>
      <c r="H263" s="12">
        <f t="shared" si="10"/>
        <v>165</v>
      </c>
    </row>
    <row r="264" spans="2:8" x14ac:dyDescent="0.25">
      <c r="B264">
        <v>70</v>
      </c>
      <c r="C264" s="12">
        <f t="shared" si="11"/>
        <v>180</v>
      </c>
      <c r="D264" s="12">
        <f t="shared" si="10"/>
        <v>225</v>
      </c>
      <c r="E264" s="12">
        <f t="shared" si="10"/>
        <v>270</v>
      </c>
      <c r="F264" s="12">
        <f t="shared" si="10"/>
        <v>315</v>
      </c>
      <c r="G264" s="12">
        <f t="shared" si="10"/>
        <v>300</v>
      </c>
      <c r="H264" s="12">
        <f t="shared" si="10"/>
        <v>285</v>
      </c>
    </row>
    <row r="265" spans="2:8" x14ac:dyDescent="0.25">
      <c r="B265">
        <v>70</v>
      </c>
      <c r="C265" s="12">
        <f t="shared" si="11"/>
        <v>180</v>
      </c>
      <c r="D265" s="12">
        <f t="shared" si="10"/>
        <v>225</v>
      </c>
      <c r="E265" s="12">
        <f t="shared" si="10"/>
        <v>270</v>
      </c>
      <c r="F265" s="12">
        <f t="shared" si="10"/>
        <v>315</v>
      </c>
      <c r="G265" s="12">
        <f t="shared" si="10"/>
        <v>300</v>
      </c>
      <c r="H265" s="12">
        <f t="shared" si="10"/>
        <v>285</v>
      </c>
    </row>
    <row r="266" spans="2:8" x14ac:dyDescent="0.25">
      <c r="B266">
        <v>50</v>
      </c>
      <c r="C266" s="12">
        <f t="shared" si="11"/>
        <v>180</v>
      </c>
      <c r="D266" s="12">
        <f t="shared" si="10"/>
        <v>225</v>
      </c>
      <c r="E266" s="12">
        <f t="shared" si="10"/>
        <v>210</v>
      </c>
      <c r="F266" s="12">
        <f t="shared" si="10"/>
        <v>195</v>
      </c>
      <c r="G266" s="12">
        <f t="shared" si="10"/>
        <v>180</v>
      </c>
      <c r="H266" s="12">
        <f t="shared" si="10"/>
        <v>165</v>
      </c>
    </row>
    <row r="267" spans="2:8" x14ac:dyDescent="0.25">
      <c r="B267">
        <v>70</v>
      </c>
      <c r="C267" s="12">
        <f t="shared" si="11"/>
        <v>180</v>
      </c>
      <c r="D267" s="12">
        <f t="shared" si="10"/>
        <v>225</v>
      </c>
      <c r="E267" s="12">
        <f t="shared" si="10"/>
        <v>270</v>
      </c>
      <c r="F267" s="12">
        <f t="shared" si="10"/>
        <v>315</v>
      </c>
      <c r="G267" s="12">
        <f t="shared" si="10"/>
        <v>300</v>
      </c>
      <c r="H267" s="12">
        <f t="shared" si="10"/>
        <v>285</v>
      </c>
    </row>
    <row r="268" spans="2:8" x14ac:dyDescent="0.25">
      <c r="B268">
        <v>50</v>
      </c>
      <c r="C268" s="12">
        <f t="shared" si="11"/>
        <v>180</v>
      </c>
      <c r="D268" s="12">
        <f t="shared" si="10"/>
        <v>225</v>
      </c>
      <c r="E268" s="12">
        <f t="shared" si="10"/>
        <v>210</v>
      </c>
      <c r="F268" s="12">
        <f t="shared" si="10"/>
        <v>195</v>
      </c>
      <c r="G268" s="12">
        <f t="shared" si="10"/>
        <v>180</v>
      </c>
      <c r="H268" s="12">
        <f t="shared" si="10"/>
        <v>165</v>
      </c>
    </row>
    <row r="269" spans="2:8" x14ac:dyDescent="0.25">
      <c r="B269">
        <v>60</v>
      </c>
      <c r="C269" s="12">
        <f t="shared" si="11"/>
        <v>180</v>
      </c>
      <c r="D269" s="12">
        <f t="shared" si="10"/>
        <v>225</v>
      </c>
      <c r="E269" s="12">
        <f t="shared" si="10"/>
        <v>270</v>
      </c>
      <c r="F269" s="12">
        <f t="shared" si="10"/>
        <v>255</v>
      </c>
      <c r="G269" s="12">
        <f t="shared" si="10"/>
        <v>240</v>
      </c>
      <c r="H269" s="12">
        <f t="shared" si="10"/>
        <v>225</v>
      </c>
    </row>
    <row r="270" spans="2:8" x14ac:dyDescent="0.25">
      <c r="B270">
        <v>80</v>
      </c>
      <c r="C270" s="12">
        <f t="shared" si="11"/>
        <v>180</v>
      </c>
      <c r="D270" s="12">
        <f t="shared" si="10"/>
        <v>225</v>
      </c>
      <c r="E270" s="12">
        <f t="shared" si="10"/>
        <v>270</v>
      </c>
      <c r="F270" s="12">
        <f t="shared" ref="D270:H321" si="12">IF($B270&gt;F$18,$C$4*F$18-$C$3*F$18,$C$4*$B270+$C$5*(F$18-$B270)-$C$3*F$18)</f>
        <v>315</v>
      </c>
      <c r="G270" s="12">
        <f t="shared" si="12"/>
        <v>360</v>
      </c>
      <c r="H270" s="12">
        <f t="shared" si="12"/>
        <v>345</v>
      </c>
    </row>
    <row r="271" spans="2:8" x14ac:dyDescent="0.25">
      <c r="B271">
        <v>90</v>
      </c>
      <c r="C271" s="12">
        <f t="shared" si="11"/>
        <v>180</v>
      </c>
      <c r="D271" s="12">
        <f t="shared" si="12"/>
        <v>225</v>
      </c>
      <c r="E271" s="12">
        <f t="shared" si="12"/>
        <v>270</v>
      </c>
      <c r="F271" s="12">
        <f t="shared" si="12"/>
        <v>315</v>
      </c>
      <c r="G271" s="12">
        <f t="shared" si="12"/>
        <v>360</v>
      </c>
      <c r="H271" s="12">
        <f t="shared" si="12"/>
        <v>405</v>
      </c>
    </row>
    <row r="272" spans="2:8" x14ac:dyDescent="0.25">
      <c r="B272">
        <v>60</v>
      </c>
      <c r="C272" s="12">
        <f t="shared" si="11"/>
        <v>180</v>
      </c>
      <c r="D272" s="12">
        <f t="shared" si="12"/>
        <v>225</v>
      </c>
      <c r="E272" s="12">
        <f t="shared" si="12"/>
        <v>270</v>
      </c>
      <c r="F272" s="12">
        <f t="shared" si="12"/>
        <v>255</v>
      </c>
      <c r="G272" s="12">
        <f t="shared" si="12"/>
        <v>240</v>
      </c>
      <c r="H272" s="12">
        <f t="shared" si="12"/>
        <v>225</v>
      </c>
    </row>
    <row r="273" spans="2:8" x14ac:dyDescent="0.25">
      <c r="B273">
        <v>50</v>
      </c>
      <c r="C273" s="12">
        <f t="shared" si="11"/>
        <v>180</v>
      </c>
      <c r="D273" s="12">
        <f t="shared" si="12"/>
        <v>225</v>
      </c>
      <c r="E273" s="12">
        <f t="shared" si="12"/>
        <v>210</v>
      </c>
      <c r="F273" s="12">
        <f t="shared" si="12"/>
        <v>195</v>
      </c>
      <c r="G273" s="12">
        <f t="shared" si="12"/>
        <v>180</v>
      </c>
      <c r="H273" s="12">
        <f t="shared" si="12"/>
        <v>165</v>
      </c>
    </row>
    <row r="274" spans="2:8" x14ac:dyDescent="0.25">
      <c r="B274">
        <v>50</v>
      </c>
      <c r="C274" s="12">
        <f t="shared" si="11"/>
        <v>180</v>
      </c>
      <c r="D274" s="12">
        <f t="shared" si="12"/>
        <v>225</v>
      </c>
      <c r="E274" s="12">
        <f t="shared" si="12"/>
        <v>210</v>
      </c>
      <c r="F274" s="12">
        <f t="shared" si="12"/>
        <v>195</v>
      </c>
      <c r="G274" s="12">
        <f t="shared" si="12"/>
        <v>180</v>
      </c>
      <c r="H274" s="12">
        <f t="shared" si="12"/>
        <v>165</v>
      </c>
    </row>
    <row r="275" spans="2:8" x14ac:dyDescent="0.25">
      <c r="B275">
        <v>60</v>
      </c>
      <c r="C275" s="12">
        <f t="shared" si="11"/>
        <v>180</v>
      </c>
      <c r="D275" s="12">
        <f t="shared" si="12"/>
        <v>225</v>
      </c>
      <c r="E275" s="12">
        <f t="shared" si="12"/>
        <v>270</v>
      </c>
      <c r="F275" s="12">
        <f t="shared" si="12"/>
        <v>255</v>
      </c>
      <c r="G275" s="12">
        <f t="shared" si="12"/>
        <v>240</v>
      </c>
      <c r="H275" s="12">
        <f t="shared" si="12"/>
        <v>225</v>
      </c>
    </row>
    <row r="276" spans="2:8" x14ac:dyDescent="0.25">
      <c r="B276">
        <v>60</v>
      </c>
      <c r="C276" s="12">
        <f t="shared" si="11"/>
        <v>180</v>
      </c>
      <c r="D276" s="12">
        <f t="shared" si="12"/>
        <v>225</v>
      </c>
      <c r="E276" s="12">
        <f t="shared" si="12"/>
        <v>270</v>
      </c>
      <c r="F276" s="12">
        <f t="shared" si="12"/>
        <v>255</v>
      </c>
      <c r="G276" s="12">
        <f t="shared" si="12"/>
        <v>240</v>
      </c>
      <c r="H276" s="12">
        <f t="shared" si="12"/>
        <v>225</v>
      </c>
    </row>
    <row r="277" spans="2:8" x14ac:dyDescent="0.25">
      <c r="B277">
        <v>50</v>
      </c>
      <c r="C277" s="12">
        <f t="shared" si="11"/>
        <v>180</v>
      </c>
      <c r="D277" s="12">
        <f t="shared" si="12"/>
        <v>225</v>
      </c>
      <c r="E277" s="12">
        <f t="shared" si="12"/>
        <v>210</v>
      </c>
      <c r="F277" s="12">
        <f t="shared" si="12"/>
        <v>195</v>
      </c>
      <c r="G277" s="12">
        <f t="shared" si="12"/>
        <v>180</v>
      </c>
      <c r="H277" s="12">
        <f t="shared" si="12"/>
        <v>165</v>
      </c>
    </row>
    <row r="278" spans="2:8" x14ac:dyDescent="0.25">
      <c r="B278">
        <v>60</v>
      </c>
      <c r="C278" s="12">
        <f t="shared" si="11"/>
        <v>180</v>
      </c>
      <c r="D278" s="12">
        <f t="shared" si="12"/>
        <v>225</v>
      </c>
      <c r="E278" s="12">
        <f t="shared" si="12"/>
        <v>270</v>
      </c>
      <c r="F278" s="12">
        <f t="shared" si="12"/>
        <v>255</v>
      </c>
      <c r="G278" s="12">
        <f t="shared" si="12"/>
        <v>240</v>
      </c>
      <c r="H278" s="12">
        <f t="shared" si="12"/>
        <v>225</v>
      </c>
    </row>
    <row r="279" spans="2:8" x14ac:dyDescent="0.25">
      <c r="B279">
        <v>40</v>
      </c>
      <c r="C279" s="12">
        <f t="shared" si="11"/>
        <v>180</v>
      </c>
      <c r="D279" s="12">
        <f t="shared" si="12"/>
        <v>165</v>
      </c>
      <c r="E279" s="12">
        <f t="shared" si="12"/>
        <v>150</v>
      </c>
      <c r="F279" s="12">
        <f t="shared" si="12"/>
        <v>135</v>
      </c>
      <c r="G279" s="12">
        <f t="shared" si="12"/>
        <v>120</v>
      </c>
      <c r="H279" s="12">
        <f t="shared" si="12"/>
        <v>105</v>
      </c>
    </row>
    <row r="280" spans="2:8" x14ac:dyDescent="0.25">
      <c r="B280">
        <v>50</v>
      </c>
      <c r="C280" s="12">
        <f t="shared" si="11"/>
        <v>180</v>
      </c>
      <c r="D280" s="12">
        <f t="shared" si="12"/>
        <v>225</v>
      </c>
      <c r="E280" s="12">
        <f t="shared" si="12"/>
        <v>210</v>
      </c>
      <c r="F280" s="12">
        <f t="shared" si="12"/>
        <v>195</v>
      </c>
      <c r="G280" s="12">
        <f t="shared" si="12"/>
        <v>180</v>
      </c>
      <c r="H280" s="12">
        <f t="shared" si="12"/>
        <v>165</v>
      </c>
    </row>
    <row r="281" spans="2:8" x14ac:dyDescent="0.25">
      <c r="B281">
        <v>60</v>
      </c>
      <c r="C281" s="12">
        <f t="shared" si="11"/>
        <v>180</v>
      </c>
      <c r="D281" s="12">
        <f t="shared" si="12"/>
        <v>225</v>
      </c>
      <c r="E281" s="12">
        <f t="shared" si="12"/>
        <v>270</v>
      </c>
      <c r="F281" s="12">
        <f t="shared" si="12"/>
        <v>255</v>
      </c>
      <c r="G281" s="12">
        <f t="shared" si="12"/>
        <v>240</v>
      </c>
      <c r="H281" s="12">
        <f t="shared" si="12"/>
        <v>225</v>
      </c>
    </row>
    <row r="282" spans="2:8" x14ac:dyDescent="0.25">
      <c r="B282">
        <v>50</v>
      </c>
      <c r="C282" s="12">
        <f t="shared" si="11"/>
        <v>180</v>
      </c>
      <c r="D282" s="12">
        <f t="shared" si="12"/>
        <v>225</v>
      </c>
      <c r="E282" s="12">
        <f t="shared" si="12"/>
        <v>210</v>
      </c>
      <c r="F282" s="12">
        <f t="shared" si="12"/>
        <v>195</v>
      </c>
      <c r="G282" s="12">
        <f t="shared" si="12"/>
        <v>180</v>
      </c>
      <c r="H282" s="12">
        <f t="shared" si="12"/>
        <v>165</v>
      </c>
    </row>
    <row r="283" spans="2:8" x14ac:dyDescent="0.25">
      <c r="B283">
        <v>60</v>
      </c>
      <c r="C283" s="12">
        <f t="shared" si="11"/>
        <v>180</v>
      </c>
      <c r="D283" s="12">
        <f t="shared" si="12"/>
        <v>225</v>
      </c>
      <c r="E283" s="12">
        <f t="shared" si="12"/>
        <v>270</v>
      </c>
      <c r="F283" s="12">
        <f t="shared" si="12"/>
        <v>255</v>
      </c>
      <c r="G283" s="12">
        <f t="shared" si="12"/>
        <v>240</v>
      </c>
      <c r="H283" s="12">
        <f t="shared" si="12"/>
        <v>225</v>
      </c>
    </row>
    <row r="284" spans="2:8" x14ac:dyDescent="0.25">
      <c r="B284">
        <v>60</v>
      </c>
      <c r="C284" s="12">
        <f t="shared" si="11"/>
        <v>180</v>
      </c>
      <c r="D284" s="12">
        <f t="shared" si="12"/>
        <v>225</v>
      </c>
      <c r="E284" s="12">
        <f t="shared" si="12"/>
        <v>270</v>
      </c>
      <c r="F284" s="12">
        <f t="shared" si="12"/>
        <v>255</v>
      </c>
      <c r="G284" s="12">
        <f t="shared" si="12"/>
        <v>240</v>
      </c>
      <c r="H284" s="12">
        <f t="shared" si="12"/>
        <v>225</v>
      </c>
    </row>
    <row r="285" spans="2:8" x14ac:dyDescent="0.25">
      <c r="B285">
        <v>80</v>
      </c>
      <c r="C285" s="12">
        <f t="shared" si="11"/>
        <v>180</v>
      </c>
      <c r="D285" s="12">
        <f t="shared" si="12"/>
        <v>225</v>
      </c>
      <c r="E285" s="12">
        <f t="shared" si="12"/>
        <v>270</v>
      </c>
      <c r="F285" s="12">
        <f t="shared" si="12"/>
        <v>315</v>
      </c>
      <c r="G285" s="12">
        <f t="shared" si="12"/>
        <v>360</v>
      </c>
      <c r="H285" s="12">
        <f t="shared" si="12"/>
        <v>345</v>
      </c>
    </row>
    <row r="286" spans="2:8" x14ac:dyDescent="0.25">
      <c r="B286">
        <v>80</v>
      </c>
      <c r="C286" s="12">
        <f t="shared" si="11"/>
        <v>180</v>
      </c>
      <c r="D286" s="12">
        <f t="shared" si="12"/>
        <v>225</v>
      </c>
      <c r="E286" s="12">
        <f t="shared" si="12"/>
        <v>270</v>
      </c>
      <c r="F286" s="12">
        <f t="shared" si="12"/>
        <v>315</v>
      </c>
      <c r="G286" s="12">
        <f t="shared" si="12"/>
        <v>360</v>
      </c>
      <c r="H286" s="12">
        <f t="shared" si="12"/>
        <v>345</v>
      </c>
    </row>
    <row r="287" spans="2:8" x14ac:dyDescent="0.25">
      <c r="B287">
        <v>60</v>
      </c>
      <c r="C287" s="12">
        <f t="shared" si="11"/>
        <v>180</v>
      </c>
      <c r="D287" s="12">
        <f t="shared" si="12"/>
        <v>225</v>
      </c>
      <c r="E287" s="12">
        <f t="shared" si="12"/>
        <v>270</v>
      </c>
      <c r="F287" s="12">
        <f t="shared" si="12"/>
        <v>255</v>
      </c>
      <c r="G287" s="12">
        <f t="shared" si="12"/>
        <v>240</v>
      </c>
      <c r="H287" s="12">
        <f t="shared" si="12"/>
        <v>225</v>
      </c>
    </row>
    <row r="288" spans="2:8" x14ac:dyDescent="0.25">
      <c r="B288">
        <v>40</v>
      </c>
      <c r="C288" s="12">
        <f t="shared" si="11"/>
        <v>180</v>
      </c>
      <c r="D288" s="12">
        <f t="shared" si="12"/>
        <v>165</v>
      </c>
      <c r="E288" s="12">
        <f t="shared" si="12"/>
        <v>150</v>
      </c>
      <c r="F288" s="12">
        <f t="shared" si="12"/>
        <v>135</v>
      </c>
      <c r="G288" s="12">
        <f t="shared" si="12"/>
        <v>120</v>
      </c>
      <c r="H288" s="12">
        <f t="shared" si="12"/>
        <v>105</v>
      </c>
    </row>
    <row r="289" spans="2:8" x14ac:dyDescent="0.25">
      <c r="B289">
        <v>80</v>
      </c>
      <c r="C289" s="12">
        <f t="shared" si="11"/>
        <v>180</v>
      </c>
      <c r="D289" s="12">
        <f t="shared" si="12"/>
        <v>225</v>
      </c>
      <c r="E289" s="12">
        <f t="shared" si="12"/>
        <v>270</v>
      </c>
      <c r="F289" s="12">
        <f t="shared" si="12"/>
        <v>315</v>
      </c>
      <c r="G289" s="12">
        <f t="shared" si="12"/>
        <v>360</v>
      </c>
      <c r="H289" s="12">
        <f t="shared" si="12"/>
        <v>345</v>
      </c>
    </row>
    <row r="290" spans="2:8" x14ac:dyDescent="0.25">
      <c r="B290">
        <v>70</v>
      </c>
      <c r="C290" s="12">
        <f t="shared" si="11"/>
        <v>180</v>
      </c>
      <c r="D290" s="12">
        <f t="shared" si="12"/>
        <v>225</v>
      </c>
      <c r="E290" s="12">
        <f t="shared" si="12"/>
        <v>270</v>
      </c>
      <c r="F290" s="12">
        <f t="shared" si="12"/>
        <v>315</v>
      </c>
      <c r="G290" s="12">
        <f t="shared" si="12"/>
        <v>300</v>
      </c>
      <c r="H290" s="12">
        <f t="shared" si="12"/>
        <v>285</v>
      </c>
    </row>
    <row r="291" spans="2:8" x14ac:dyDescent="0.25">
      <c r="B291">
        <v>70</v>
      </c>
      <c r="C291" s="12">
        <f t="shared" si="11"/>
        <v>180</v>
      </c>
      <c r="D291" s="12">
        <f t="shared" si="12"/>
        <v>225</v>
      </c>
      <c r="E291" s="12">
        <f t="shared" si="12"/>
        <v>270</v>
      </c>
      <c r="F291" s="12">
        <f t="shared" si="12"/>
        <v>315</v>
      </c>
      <c r="G291" s="12">
        <f t="shared" si="12"/>
        <v>300</v>
      </c>
      <c r="H291" s="12">
        <f t="shared" si="12"/>
        <v>285</v>
      </c>
    </row>
    <row r="292" spans="2:8" x14ac:dyDescent="0.25">
      <c r="B292">
        <v>60</v>
      </c>
      <c r="C292" s="12">
        <f t="shared" si="11"/>
        <v>180</v>
      </c>
      <c r="D292" s="12">
        <f t="shared" si="12"/>
        <v>225</v>
      </c>
      <c r="E292" s="12">
        <f t="shared" si="12"/>
        <v>270</v>
      </c>
      <c r="F292" s="12">
        <f t="shared" si="12"/>
        <v>255</v>
      </c>
      <c r="G292" s="12">
        <f t="shared" si="12"/>
        <v>240</v>
      </c>
      <c r="H292" s="12">
        <f t="shared" si="12"/>
        <v>225</v>
      </c>
    </row>
    <row r="293" spans="2:8" x14ac:dyDescent="0.25">
      <c r="B293">
        <v>50</v>
      </c>
      <c r="C293" s="12">
        <f t="shared" si="11"/>
        <v>180</v>
      </c>
      <c r="D293" s="12">
        <f t="shared" si="12"/>
        <v>225</v>
      </c>
      <c r="E293" s="12">
        <f t="shared" si="12"/>
        <v>210</v>
      </c>
      <c r="F293" s="12">
        <f t="shared" si="12"/>
        <v>195</v>
      </c>
      <c r="G293" s="12">
        <f t="shared" si="12"/>
        <v>180</v>
      </c>
      <c r="H293" s="12">
        <f t="shared" si="12"/>
        <v>165</v>
      </c>
    </row>
    <row r="294" spans="2:8" x14ac:dyDescent="0.25">
      <c r="B294">
        <v>60</v>
      </c>
      <c r="C294" s="12">
        <f t="shared" si="11"/>
        <v>180</v>
      </c>
      <c r="D294" s="12">
        <f t="shared" si="12"/>
        <v>225</v>
      </c>
      <c r="E294" s="12">
        <f t="shared" si="12"/>
        <v>270</v>
      </c>
      <c r="F294" s="12">
        <f t="shared" si="12"/>
        <v>255</v>
      </c>
      <c r="G294" s="12">
        <f t="shared" si="12"/>
        <v>240</v>
      </c>
      <c r="H294" s="12">
        <f t="shared" si="12"/>
        <v>225</v>
      </c>
    </row>
    <row r="295" spans="2:8" x14ac:dyDescent="0.25">
      <c r="B295">
        <v>60</v>
      </c>
      <c r="C295" s="12">
        <f t="shared" si="11"/>
        <v>180</v>
      </c>
      <c r="D295" s="12">
        <f t="shared" si="12"/>
        <v>225</v>
      </c>
      <c r="E295" s="12">
        <f t="shared" si="12"/>
        <v>270</v>
      </c>
      <c r="F295" s="12">
        <f t="shared" si="12"/>
        <v>255</v>
      </c>
      <c r="G295" s="12">
        <f t="shared" si="12"/>
        <v>240</v>
      </c>
      <c r="H295" s="12">
        <f t="shared" si="12"/>
        <v>225</v>
      </c>
    </row>
    <row r="296" spans="2:8" x14ac:dyDescent="0.25">
      <c r="B296">
        <v>60</v>
      </c>
      <c r="C296" s="12">
        <f t="shared" si="11"/>
        <v>180</v>
      </c>
      <c r="D296" s="12">
        <f t="shared" si="12"/>
        <v>225</v>
      </c>
      <c r="E296" s="12">
        <f t="shared" si="12"/>
        <v>270</v>
      </c>
      <c r="F296" s="12">
        <f t="shared" si="12"/>
        <v>255</v>
      </c>
      <c r="G296" s="12">
        <f t="shared" si="12"/>
        <v>240</v>
      </c>
      <c r="H296" s="12">
        <f t="shared" si="12"/>
        <v>225</v>
      </c>
    </row>
    <row r="297" spans="2:8" x14ac:dyDescent="0.25">
      <c r="B297">
        <v>40</v>
      </c>
      <c r="C297" s="12">
        <f t="shared" si="11"/>
        <v>180</v>
      </c>
      <c r="D297" s="12">
        <f t="shared" si="12"/>
        <v>165</v>
      </c>
      <c r="E297" s="12">
        <f t="shared" si="12"/>
        <v>150</v>
      </c>
      <c r="F297" s="12">
        <f t="shared" si="12"/>
        <v>135</v>
      </c>
      <c r="G297" s="12">
        <f t="shared" si="12"/>
        <v>120</v>
      </c>
      <c r="H297" s="12">
        <f t="shared" si="12"/>
        <v>105</v>
      </c>
    </row>
    <row r="298" spans="2:8" x14ac:dyDescent="0.25">
      <c r="B298">
        <v>50</v>
      </c>
      <c r="C298" s="12">
        <f t="shared" si="11"/>
        <v>180</v>
      </c>
      <c r="D298" s="12">
        <f t="shared" si="12"/>
        <v>225</v>
      </c>
      <c r="E298" s="12">
        <f t="shared" si="12"/>
        <v>210</v>
      </c>
      <c r="F298" s="12">
        <f t="shared" si="12"/>
        <v>195</v>
      </c>
      <c r="G298" s="12">
        <f t="shared" si="12"/>
        <v>180</v>
      </c>
      <c r="H298" s="12">
        <f t="shared" si="12"/>
        <v>165</v>
      </c>
    </row>
    <row r="299" spans="2:8" x14ac:dyDescent="0.25">
      <c r="B299">
        <v>60</v>
      </c>
      <c r="C299" s="12">
        <f t="shared" si="11"/>
        <v>180</v>
      </c>
      <c r="D299" s="12">
        <f t="shared" si="12"/>
        <v>225</v>
      </c>
      <c r="E299" s="12">
        <f t="shared" si="12"/>
        <v>270</v>
      </c>
      <c r="F299" s="12">
        <f t="shared" si="12"/>
        <v>255</v>
      </c>
      <c r="G299" s="12">
        <f t="shared" si="12"/>
        <v>240</v>
      </c>
      <c r="H299" s="12">
        <f t="shared" si="12"/>
        <v>225</v>
      </c>
    </row>
    <row r="300" spans="2:8" x14ac:dyDescent="0.25">
      <c r="B300">
        <v>60</v>
      </c>
      <c r="C300" s="12">
        <f t="shared" si="11"/>
        <v>180</v>
      </c>
      <c r="D300" s="12">
        <f t="shared" si="12"/>
        <v>225</v>
      </c>
      <c r="E300" s="12">
        <f t="shared" si="12"/>
        <v>270</v>
      </c>
      <c r="F300" s="12">
        <f t="shared" si="12"/>
        <v>255</v>
      </c>
      <c r="G300" s="12">
        <f t="shared" si="12"/>
        <v>240</v>
      </c>
      <c r="H300" s="12">
        <f t="shared" si="12"/>
        <v>225</v>
      </c>
    </row>
    <row r="301" spans="2:8" x14ac:dyDescent="0.25">
      <c r="B301">
        <v>90</v>
      </c>
      <c r="C301" s="12">
        <f t="shared" si="11"/>
        <v>180</v>
      </c>
      <c r="D301" s="12">
        <f t="shared" si="12"/>
        <v>225</v>
      </c>
      <c r="E301" s="12">
        <f t="shared" si="12"/>
        <v>270</v>
      </c>
      <c r="F301" s="12">
        <f t="shared" si="12"/>
        <v>315</v>
      </c>
      <c r="G301" s="12">
        <f t="shared" si="12"/>
        <v>360</v>
      </c>
      <c r="H301" s="12">
        <f t="shared" si="12"/>
        <v>405</v>
      </c>
    </row>
    <row r="302" spans="2:8" x14ac:dyDescent="0.25">
      <c r="B302">
        <v>60</v>
      </c>
      <c r="C302" s="12">
        <f t="shared" si="11"/>
        <v>180</v>
      </c>
      <c r="D302" s="12">
        <f t="shared" si="12"/>
        <v>225</v>
      </c>
      <c r="E302" s="12">
        <f t="shared" si="12"/>
        <v>270</v>
      </c>
      <c r="F302" s="12">
        <f t="shared" si="12"/>
        <v>255</v>
      </c>
      <c r="G302" s="12">
        <f t="shared" si="12"/>
        <v>240</v>
      </c>
      <c r="H302" s="12">
        <f t="shared" si="12"/>
        <v>225</v>
      </c>
    </row>
    <row r="303" spans="2:8" x14ac:dyDescent="0.25">
      <c r="B303">
        <v>50</v>
      </c>
      <c r="C303" s="12">
        <f t="shared" si="11"/>
        <v>180</v>
      </c>
      <c r="D303" s="12">
        <f t="shared" si="12"/>
        <v>225</v>
      </c>
      <c r="E303" s="12">
        <f t="shared" si="12"/>
        <v>210</v>
      </c>
      <c r="F303" s="12">
        <f t="shared" si="12"/>
        <v>195</v>
      </c>
      <c r="G303" s="12">
        <f t="shared" si="12"/>
        <v>180</v>
      </c>
      <c r="H303" s="12">
        <f t="shared" si="12"/>
        <v>165</v>
      </c>
    </row>
    <row r="304" spans="2:8" x14ac:dyDescent="0.25">
      <c r="B304">
        <v>50</v>
      </c>
      <c r="C304" s="12">
        <f t="shared" si="11"/>
        <v>180</v>
      </c>
      <c r="D304" s="12">
        <f t="shared" si="12"/>
        <v>225</v>
      </c>
      <c r="E304" s="12">
        <f t="shared" si="12"/>
        <v>210</v>
      </c>
      <c r="F304" s="12">
        <f t="shared" si="12"/>
        <v>195</v>
      </c>
      <c r="G304" s="12">
        <f t="shared" si="12"/>
        <v>180</v>
      </c>
      <c r="H304" s="12">
        <f t="shared" si="12"/>
        <v>165</v>
      </c>
    </row>
    <row r="305" spans="2:8" x14ac:dyDescent="0.25">
      <c r="B305">
        <v>60</v>
      </c>
      <c r="C305" s="12">
        <f t="shared" si="11"/>
        <v>180</v>
      </c>
      <c r="D305" s="12">
        <f t="shared" si="12"/>
        <v>225</v>
      </c>
      <c r="E305" s="12">
        <f t="shared" si="12"/>
        <v>270</v>
      </c>
      <c r="F305" s="12">
        <f t="shared" si="12"/>
        <v>255</v>
      </c>
      <c r="G305" s="12">
        <f t="shared" si="12"/>
        <v>240</v>
      </c>
      <c r="H305" s="12">
        <f t="shared" si="12"/>
        <v>225</v>
      </c>
    </row>
    <row r="306" spans="2:8" x14ac:dyDescent="0.25">
      <c r="B306">
        <v>70</v>
      </c>
      <c r="C306" s="12">
        <f t="shared" si="11"/>
        <v>180</v>
      </c>
      <c r="D306" s="12">
        <f t="shared" si="12"/>
        <v>225</v>
      </c>
      <c r="E306" s="12">
        <f t="shared" si="12"/>
        <v>270</v>
      </c>
      <c r="F306" s="12">
        <f t="shared" si="12"/>
        <v>315</v>
      </c>
      <c r="G306" s="12">
        <f t="shared" si="12"/>
        <v>300</v>
      </c>
      <c r="H306" s="12">
        <f t="shared" si="12"/>
        <v>285</v>
      </c>
    </row>
    <row r="307" spans="2:8" x14ac:dyDescent="0.25">
      <c r="B307">
        <v>90</v>
      </c>
      <c r="C307" s="12">
        <f t="shared" si="11"/>
        <v>180</v>
      </c>
      <c r="D307" s="12">
        <f t="shared" si="12"/>
        <v>225</v>
      </c>
      <c r="E307" s="12">
        <f t="shared" si="12"/>
        <v>270</v>
      </c>
      <c r="F307" s="12">
        <f t="shared" si="12"/>
        <v>315</v>
      </c>
      <c r="G307" s="12">
        <f t="shared" si="12"/>
        <v>360</v>
      </c>
      <c r="H307" s="12">
        <f t="shared" si="12"/>
        <v>405</v>
      </c>
    </row>
    <row r="308" spans="2:8" x14ac:dyDescent="0.25">
      <c r="B308">
        <v>70</v>
      </c>
      <c r="C308" s="12">
        <f t="shared" si="11"/>
        <v>180</v>
      </c>
      <c r="D308" s="12">
        <f t="shared" si="12"/>
        <v>225</v>
      </c>
      <c r="E308" s="12">
        <f t="shared" si="12"/>
        <v>270</v>
      </c>
      <c r="F308" s="12">
        <f t="shared" si="12"/>
        <v>315</v>
      </c>
      <c r="G308" s="12">
        <f t="shared" si="12"/>
        <v>300</v>
      </c>
      <c r="H308" s="12">
        <f t="shared" si="12"/>
        <v>285</v>
      </c>
    </row>
    <row r="309" spans="2:8" x14ac:dyDescent="0.25">
      <c r="B309">
        <v>60</v>
      </c>
      <c r="C309" s="12">
        <f t="shared" si="11"/>
        <v>180</v>
      </c>
      <c r="D309" s="12">
        <f t="shared" si="12"/>
        <v>225</v>
      </c>
      <c r="E309" s="12">
        <f t="shared" si="12"/>
        <v>270</v>
      </c>
      <c r="F309" s="12">
        <f t="shared" si="12"/>
        <v>255</v>
      </c>
      <c r="G309" s="12">
        <f t="shared" si="12"/>
        <v>240</v>
      </c>
      <c r="H309" s="12">
        <f t="shared" si="12"/>
        <v>225</v>
      </c>
    </row>
    <row r="310" spans="2:8" x14ac:dyDescent="0.25">
      <c r="B310">
        <v>50</v>
      </c>
      <c r="C310" s="12">
        <f t="shared" ref="C310:C373" si="13">IF($B310&gt;C$18,$C$4*C$18-$C$3*C$18,$C$4*$B310+$C$5*(C$18-$B310)-$C$3*C$18)</f>
        <v>180</v>
      </c>
      <c r="D310" s="12">
        <f t="shared" si="12"/>
        <v>225</v>
      </c>
      <c r="E310" s="12">
        <f t="shared" si="12"/>
        <v>210</v>
      </c>
      <c r="F310" s="12">
        <f t="shared" si="12"/>
        <v>195</v>
      </c>
      <c r="G310" s="12">
        <f t="shared" si="12"/>
        <v>180</v>
      </c>
      <c r="H310" s="12">
        <f t="shared" si="12"/>
        <v>165</v>
      </c>
    </row>
    <row r="311" spans="2:8" x14ac:dyDescent="0.25">
      <c r="B311">
        <v>50</v>
      </c>
      <c r="C311" s="12">
        <f t="shared" si="13"/>
        <v>180</v>
      </c>
      <c r="D311" s="12">
        <f t="shared" si="12"/>
        <v>225</v>
      </c>
      <c r="E311" s="12">
        <f t="shared" si="12"/>
        <v>210</v>
      </c>
      <c r="F311" s="12">
        <f t="shared" si="12"/>
        <v>195</v>
      </c>
      <c r="G311" s="12">
        <f t="shared" si="12"/>
        <v>180</v>
      </c>
      <c r="H311" s="12">
        <f t="shared" si="12"/>
        <v>165</v>
      </c>
    </row>
    <row r="312" spans="2:8" x14ac:dyDescent="0.25">
      <c r="B312">
        <v>80</v>
      </c>
      <c r="C312" s="12">
        <f t="shared" si="13"/>
        <v>180</v>
      </c>
      <c r="D312" s="12">
        <f t="shared" si="12"/>
        <v>225</v>
      </c>
      <c r="E312" s="12">
        <f t="shared" si="12"/>
        <v>270</v>
      </c>
      <c r="F312" s="12">
        <f t="shared" si="12"/>
        <v>315</v>
      </c>
      <c r="G312" s="12">
        <f t="shared" si="12"/>
        <v>360</v>
      </c>
      <c r="H312" s="12">
        <f t="shared" si="12"/>
        <v>345</v>
      </c>
    </row>
    <row r="313" spans="2:8" x14ac:dyDescent="0.25">
      <c r="B313">
        <v>60</v>
      </c>
      <c r="C313" s="12">
        <f t="shared" si="13"/>
        <v>180</v>
      </c>
      <c r="D313" s="12">
        <f t="shared" si="12"/>
        <v>225</v>
      </c>
      <c r="E313" s="12">
        <f t="shared" si="12"/>
        <v>270</v>
      </c>
      <c r="F313" s="12">
        <f t="shared" si="12"/>
        <v>255</v>
      </c>
      <c r="G313" s="12">
        <f t="shared" si="12"/>
        <v>240</v>
      </c>
      <c r="H313" s="12">
        <f t="shared" si="12"/>
        <v>225</v>
      </c>
    </row>
    <row r="314" spans="2:8" x14ac:dyDescent="0.25">
      <c r="B314">
        <v>70</v>
      </c>
      <c r="C314" s="12">
        <f t="shared" si="13"/>
        <v>180</v>
      </c>
      <c r="D314" s="12">
        <f t="shared" si="12"/>
        <v>225</v>
      </c>
      <c r="E314" s="12">
        <f t="shared" si="12"/>
        <v>270</v>
      </c>
      <c r="F314" s="12">
        <f t="shared" si="12"/>
        <v>315</v>
      </c>
      <c r="G314" s="12">
        <f t="shared" si="12"/>
        <v>300</v>
      </c>
      <c r="H314" s="12">
        <f t="shared" si="12"/>
        <v>285</v>
      </c>
    </row>
    <row r="315" spans="2:8" x14ac:dyDescent="0.25">
      <c r="B315">
        <v>60</v>
      </c>
      <c r="C315" s="12">
        <f t="shared" si="13"/>
        <v>180</v>
      </c>
      <c r="D315" s="12">
        <f t="shared" si="12"/>
        <v>225</v>
      </c>
      <c r="E315" s="12">
        <f t="shared" si="12"/>
        <v>270</v>
      </c>
      <c r="F315" s="12">
        <f t="shared" si="12"/>
        <v>255</v>
      </c>
      <c r="G315" s="12">
        <f t="shared" si="12"/>
        <v>240</v>
      </c>
      <c r="H315" s="12">
        <f t="shared" si="12"/>
        <v>225</v>
      </c>
    </row>
    <row r="316" spans="2:8" x14ac:dyDescent="0.25">
      <c r="B316">
        <v>60</v>
      </c>
      <c r="C316" s="12">
        <f t="shared" si="13"/>
        <v>180</v>
      </c>
      <c r="D316" s="12">
        <f t="shared" si="12"/>
        <v>225</v>
      </c>
      <c r="E316" s="12">
        <f t="shared" si="12"/>
        <v>270</v>
      </c>
      <c r="F316" s="12">
        <f t="shared" si="12"/>
        <v>255</v>
      </c>
      <c r="G316" s="12">
        <f t="shared" si="12"/>
        <v>240</v>
      </c>
      <c r="H316" s="12">
        <f t="shared" si="12"/>
        <v>225</v>
      </c>
    </row>
    <row r="317" spans="2:8" x14ac:dyDescent="0.25">
      <c r="B317">
        <v>60</v>
      </c>
      <c r="C317" s="12">
        <f t="shared" si="13"/>
        <v>180</v>
      </c>
      <c r="D317" s="12">
        <f t="shared" si="12"/>
        <v>225</v>
      </c>
      <c r="E317" s="12">
        <f t="shared" si="12"/>
        <v>270</v>
      </c>
      <c r="F317" s="12">
        <f t="shared" si="12"/>
        <v>255</v>
      </c>
      <c r="G317" s="12">
        <f t="shared" si="12"/>
        <v>240</v>
      </c>
      <c r="H317" s="12">
        <f t="shared" si="12"/>
        <v>225</v>
      </c>
    </row>
    <row r="318" spans="2:8" x14ac:dyDescent="0.25">
      <c r="B318">
        <v>70</v>
      </c>
      <c r="C318" s="12">
        <f t="shared" si="13"/>
        <v>180</v>
      </c>
      <c r="D318" s="12">
        <f t="shared" si="12"/>
        <v>225</v>
      </c>
      <c r="E318" s="12">
        <f t="shared" si="12"/>
        <v>270</v>
      </c>
      <c r="F318" s="12">
        <f t="shared" si="12"/>
        <v>315</v>
      </c>
      <c r="G318" s="12">
        <f t="shared" si="12"/>
        <v>300</v>
      </c>
      <c r="H318" s="12">
        <f t="shared" si="12"/>
        <v>285</v>
      </c>
    </row>
    <row r="319" spans="2:8" x14ac:dyDescent="0.25">
      <c r="B319">
        <v>40</v>
      </c>
      <c r="C319" s="12">
        <f t="shared" si="13"/>
        <v>180</v>
      </c>
      <c r="D319" s="12">
        <f t="shared" si="12"/>
        <v>165</v>
      </c>
      <c r="E319" s="12">
        <f t="shared" si="12"/>
        <v>150</v>
      </c>
      <c r="F319" s="12">
        <f t="shared" si="12"/>
        <v>135</v>
      </c>
      <c r="G319" s="12">
        <f t="shared" si="12"/>
        <v>120</v>
      </c>
      <c r="H319" s="12">
        <f t="shared" si="12"/>
        <v>105</v>
      </c>
    </row>
    <row r="320" spans="2:8" x14ac:dyDescent="0.25">
      <c r="B320">
        <v>50</v>
      </c>
      <c r="C320" s="12">
        <f t="shared" si="13"/>
        <v>180</v>
      </c>
      <c r="D320" s="12">
        <f t="shared" si="12"/>
        <v>225</v>
      </c>
      <c r="E320" s="12">
        <f t="shared" si="12"/>
        <v>210</v>
      </c>
      <c r="F320" s="12">
        <f t="shared" si="12"/>
        <v>195</v>
      </c>
      <c r="G320" s="12">
        <f t="shared" si="12"/>
        <v>180</v>
      </c>
      <c r="H320" s="12">
        <f t="shared" si="12"/>
        <v>165</v>
      </c>
    </row>
    <row r="321" spans="2:8" x14ac:dyDescent="0.25">
      <c r="B321">
        <v>60</v>
      </c>
      <c r="C321" s="12">
        <f t="shared" si="13"/>
        <v>180</v>
      </c>
      <c r="D321" s="12">
        <f t="shared" si="12"/>
        <v>225</v>
      </c>
      <c r="E321" s="12">
        <f t="shared" si="12"/>
        <v>270</v>
      </c>
      <c r="F321" s="12">
        <f t="shared" ref="D321:H372" si="14">IF($B321&gt;F$18,$C$4*F$18-$C$3*F$18,$C$4*$B321+$C$5*(F$18-$B321)-$C$3*F$18)</f>
        <v>255</v>
      </c>
      <c r="G321" s="12">
        <f t="shared" si="14"/>
        <v>240</v>
      </c>
      <c r="H321" s="12">
        <f t="shared" si="14"/>
        <v>225</v>
      </c>
    </row>
    <row r="322" spans="2:8" x14ac:dyDescent="0.25">
      <c r="B322">
        <v>60</v>
      </c>
      <c r="C322" s="12">
        <f t="shared" si="13"/>
        <v>180</v>
      </c>
      <c r="D322" s="12">
        <f t="shared" si="14"/>
        <v>225</v>
      </c>
      <c r="E322" s="12">
        <f t="shared" si="14"/>
        <v>270</v>
      </c>
      <c r="F322" s="12">
        <f t="shared" si="14"/>
        <v>255</v>
      </c>
      <c r="G322" s="12">
        <f t="shared" si="14"/>
        <v>240</v>
      </c>
      <c r="H322" s="12">
        <f t="shared" si="14"/>
        <v>225</v>
      </c>
    </row>
    <row r="323" spans="2:8" x14ac:dyDescent="0.25">
      <c r="B323">
        <v>60</v>
      </c>
      <c r="C323" s="12">
        <f t="shared" si="13"/>
        <v>180</v>
      </c>
      <c r="D323" s="12">
        <f t="shared" si="14"/>
        <v>225</v>
      </c>
      <c r="E323" s="12">
        <f t="shared" si="14"/>
        <v>270</v>
      </c>
      <c r="F323" s="12">
        <f t="shared" si="14"/>
        <v>255</v>
      </c>
      <c r="G323" s="12">
        <f t="shared" si="14"/>
        <v>240</v>
      </c>
      <c r="H323" s="12">
        <f t="shared" si="14"/>
        <v>225</v>
      </c>
    </row>
    <row r="324" spans="2:8" x14ac:dyDescent="0.25">
      <c r="B324">
        <v>70</v>
      </c>
      <c r="C324" s="12">
        <f t="shared" si="13"/>
        <v>180</v>
      </c>
      <c r="D324" s="12">
        <f t="shared" si="14"/>
        <v>225</v>
      </c>
      <c r="E324" s="12">
        <f t="shared" si="14"/>
        <v>270</v>
      </c>
      <c r="F324" s="12">
        <f t="shared" si="14"/>
        <v>315</v>
      </c>
      <c r="G324" s="12">
        <f t="shared" si="14"/>
        <v>300</v>
      </c>
      <c r="H324" s="12">
        <f t="shared" si="14"/>
        <v>285</v>
      </c>
    </row>
    <row r="325" spans="2:8" x14ac:dyDescent="0.25">
      <c r="B325">
        <v>80</v>
      </c>
      <c r="C325" s="12">
        <f t="shared" si="13"/>
        <v>180</v>
      </c>
      <c r="D325" s="12">
        <f t="shared" si="14"/>
        <v>225</v>
      </c>
      <c r="E325" s="12">
        <f t="shared" si="14"/>
        <v>270</v>
      </c>
      <c r="F325" s="12">
        <f t="shared" si="14"/>
        <v>315</v>
      </c>
      <c r="G325" s="12">
        <f t="shared" si="14"/>
        <v>360</v>
      </c>
      <c r="H325" s="12">
        <f t="shared" si="14"/>
        <v>345</v>
      </c>
    </row>
    <row r="326" spans="2:8" x14ac:dyDescent="0.25">
      <c r="B326">
        <v>60</v>
      </c>
      <c r="C326" s="12">
        <f t="shared" si="13"/>
        <v>180</v>
      </c>
      <c r="D326" s="12">
        <f t="shared" si="14"/>
        <v>225</v>
      </c>
      <c r="E326" s="12">
        <f t="shared" si="14"/>
        <v>270</v>
      </c>
      <c r="F326" s="12">
        <f t="shared" si="14"/>
        <v>255</v>
      </c>
      <c r="G326" s="12">
        <f t="shared" si="14"/>
        <v>240</v>
      </c>
      <c r="H326" s="12">
        <f t="shared" si="14"/>
        <v>225</v>
      </c>
    </row>
    <row r="327" spans="2:8" x14ac:dyDescent="0.25">
      <c r="B327">
        <v>70</v>
      </c>
      <c r="C327" s="12">
        <f t="shared" si="13"/>
        <v>180</v>
      </c>
      <c r="D327" s="12">
        <f t="shared" si="14"/>
        <v>225</v>
      </c>
      <c r="E327" s="12">
        <f t="shared" si="14"/>
        <v>270</v>
      </c>
      <c r="F327" s="12">
        <f t="shared" si="14"/>
        <v>315</v>
      </c>
      <c r="G327" s="12">
        <f t="shared" si="14"/>
        <v>300</v>
      </c>
      <c r="H327" s="12">
        <f t="shared" si="14"/>
        <v>285</v>
      </c>
    </row>
    <row r="328" spans="2:8" x14ac:dyDescent="0.25">
      <c r="B328">
        <v>60</v>
      </c>
      <c r="C328" s="12">
        <f t="shared" si="13"/>
        <v>180</v>
      </c>
      <c r="D328" s="12">
        <f t="shared" si="14"/>
        <v>225</v>
      </c>
      <c r="E328" s="12">
        <f t="shared" si="14"/>
        <v>270</v>
      </c>
      <c r="F328" s="12">
        <f t="shared" si="14"/>
        <v>255</v>
      </c>
      <c r="G328" s="12">
        <f t="shared" si="14"/>
        <v>240</v>
      </c>
      <c r="H328" s="12">
        <f t="shared" si="14"/>
        <v>225</v>
      </c>
    </row>
    <row r="329" spans="2:8" x14ac:dyDescent="0.25">
      <c r="B329">
        <v>60</v>
      </c>
      <c r="C329" s="12">
        <f t="shared" si="13"/>
        <v>180</v>
      </c>
      <c r="D329" s="12">
        <f t="shared" si="14"/>
        <v>225</v>
      </c>
      <c r="E329" s="12">
        <f t="shared" si="14"/>
        <v>270</v>
      </c>
      <c r="F329" s="12">
        <f t="shared" si="14"/>
        <v>255</v>
      </c>
      <c r="G329" s="12">
        <f t="shared" si="14"/>
        <v>240</v>
      </c>
      <c r="H329" s="12">
        <f t="shared" si="14"/>
        <v>225</v>
      </c>
    </row>
    <row r="330" spans="2:8" x14ac:dyDescent="0.25">
      <c r="B330">
        <v>50</v>
      </c>
      <c r="C330" s="12">
        <f t="shared" si="13"/>
        <v>180</v>
      </c>
      <c r="D330" s="12">
        <f t="shared" si="14"/>
        <v>225</v>
      </c>
      <c r="E330" s="12">
        <f t="shared" si="14"/>
        <v>210</v>
      </c>
      <c r="F330" s="12">
        <f t="shared" si="14"/>
        <v>195</v>
      </c>
      <c r="G330" s="12">
        <f t="shared" si="14"/>
        <v>180</v>
      </c>
      <c r="H330" s="12">
        <f t="shared" si="14"/>
        <v>165</v>
      </c>
    </row>
    <row r="331" spans="2:8" x14ac:dyDescent="0.25">
      <c r="B331">
        <v>40</v>
      </c>
      <c r="C331" s="12">
        <f t="shared" si="13"/>
        <v>180</v>
      </c>
      <c r="D331" s="12">
        <f t="shared" si="14"/>
        <v>165</v>
      </c>
      <c r="E331" s="12">
        <f t="shared" si="14"/>
        <v>150</v>
      </c>
      <c r="F331" s="12">
        <f t="shared" si="14"/>
        <v>135</v>
      </c>
      <c r="G331" s="12">
        <f t="shared" si="14"/>
        <v>120</v>
      </c>
      <c r="H331" s="12">
        <f t="shared" si="14"/>
        <v>105</v>
      </c>
    </row>
    <row r="332" spans="2:8" x14ac:dyDescent="0.25">
      <c r="B332">
        <v>60</v>
      </c>
      <c r="C332" s="12">
        <f t="shared" si="13"/>
        <v>180</v>
      </c>
      <c r="D332" s="12">
        <f t="shared" si="14"/>
        <v>225</v>
      </c>
      <c r="E332" s="12">
        <f t="shared" si="14"/>
        <v>270</v>
      </c>
      <c r="F332" s="12">
        <f t="shared" si="14"/>
        <v>255</v>
      </c>
      <c r="G332" s="12">
        <f t="shared" si="14"/>
        <v>240</v>
      </c>
      <c r="H332" s="12">
        <f t="shared" si="14"/>
        <v>225</v>
      </c>
    </row>
    <row r="333" spans="2:8" x14ac:dyDescent="0.25">
      <c r="B333">
        <v>70</v>
      </c>
      <c r="C333" s="12">
        <f t="shared" si="13"/>
        <v>180</v>
      </c>
      <c r="D333" s="12">
        <f t="shared" si="14"/>
        <v>225</v>
      </c>
      <c r="E333" s="12">
        <f t="shared" si="14"/>
        <v>270</v>
      </c>
      <c r="F333" s="12">
        <f t="shared" si="14"/>
        <v>315</v>
      </c>
      <c r="G333" s="12">
        <f t="shared" si="14"/>
        <v>300</v>
      </c>
      <c r="H333" s="12">
        <f t="shared" si="14"/>
        <v>285</v>
      </c>
    </row>
    <row r="334" spans="2:8" x14ac:dyDescent="0.25">
      <c r="B334">
        <v>60</v>
      </c>
      <c r="C334" s="12">
        <f t="shared" si="13"/>
        <v>180</v>
      </c>
      <c r="D334" s="12">
        <f t="shared" si="14"/>
        <v>225</v>
      </c>
      <c r="E334" s="12">
        <f t="shared" si="14"/>
        <v>270</v>
      </c>
      <c r="F334" s="12">
        <f t="shared" si="14"/>
        <v>255</v>
      </c>
      <c r="G334" s="12">
        <f t="shared" si="14"/>
        <v>240</v>
      </c>
      <c r="H334" s="12">
        <f t="shared" si="14"/>
        <v>225</v>
      </c>
    </row>
    <row r="335" spans="2:8" x14ac:dyDescent="0.25">
      <c r="B335">
        <v>70</v>
      </c>
      <c r="C335" s="12">
        <f t="shared" si="13"/>
        <v>180</v>
      </c>
      <c r="D335" s="12">
        <f t="shared" si="14"/>
        <v>225</v>
      </c>
      <c r="E335" s="12">
        <f t="shared" si="14"/>
        <v>270</v>
      </c>
      <c r="F335" s="12">
        <f t="shared" si="14"/>
        <v>315</v>
      </c>
      <c r="G335" s="12">
        <f t="shared" si="14"/>
        <v>300</v>
      </c>
      <c r="H335" s="12">
        <f t="shared" si="14"/>
        <v>285</v>
      </c>
    </row>
    <row r="336" spans="2:8" x14ac:dyDescent="0.25">
      <c r="B336">
        <v>70</v>
      </c>
      <c r="C336" s="12">
        <f t="shared" si="13"/>
        <v>180</v>
      </c>
      <c r="D336" s="12">
        <f t="shared" si="14"/>
        <v>225</v>
      </c>
      <c r="E336" s="12">
        <f t="shared" si="14"/>
        <v>270</v>
      </c>
      <c r="F336" s="12">
        <f t="shared" si="14"/>
        <v>315</v>
      </c>
      <c r="G336" s="12">
        <f t="shared" si="14"/>
        <v>300</v>
      </c>
      <c r="H336" s="12">
        <f t="shared" si="14"/>
        <v>285</v>
      </c>
    </row>
    <row r="337" spans="2:8" x14ac:dyDescent="0.25">
      <c r="B337">
        <v>40</v>
      </c>
      <c r="C337" s="12">
        <f t="shared" si="13"/>
        <v>180</v>
      </c>
      <c r="D337" s="12">
        <f t="shared" si="14"/>
        <v>165</v>
      </c>
      <c r="E337" s="12">
        <f t="shared" si="14"/>
        <v>150</v>
      </c>
      <c r="F337" s="12">
        <f t="shared" si="14"/>
        <v>135</v>
      </c>
      <c r="G337" s="12">
        <f t="shared" si="14"/>
        <v>120</v>
      </c>
      <c r="H337" s="12">
        <f t="shared" si="14"/>
        <v>105</v>
      </c>
    </row>
    <row r="338" spans="2:8" x14ac:dyDescent="0.25">
      <c r="B338">
        <v>90</v>
      </c>
      <c r="C338" s="12">
        <f t="shared" si="13"/>
        <v>180</v>
      </c>
      <c r="D338" s="12">
        <f t="shared" si="14"/>
        <v>225</v>
      </c>
      <c r="E338" s="12">
        <f t="shared" si="14"/>
        <v>270</v>
      </c>
      <c r="F338" s="12">
        <f t="shared" si="14"/>
        <v>315</v>
      </c>
      <c r="G338" s="12">
        <f t="shared" si="14"/>
        <v>360</v>
      </c>
      <c r="H338" s="12">
        <f t="shared" si="14"/>
        <v>405</v>
      </c>
    </row>
    <row r="339" spans="2:8" x14ac:dyDescent="0.25">
      <c r="B339">
        <v>50</v>
      </c>
      <c r="C339" s="12">
        <f t="shared" si="13"/>
        <v>180</v>
      </c>
      <c r="D339" s="12">
        <f t="shared" si="14"/>
        <v>225</v>
      </c>
      <c r="E339" s="12">
        <f t="shared" si="14"/>
        <v>210</v>
      </c>
      <c r="F339" s="12">
        <f t="shared" si="14"/>
        <v>195</v>
      </c>
      <c r="G339" s="12">
        <f t="shared" si="14"/>
        <v>180</v>
      </c>
      <c r="H339" s="12">
        <f t="shared" si="14"/>
        <v>165</v>
      </c>
    </row>
    <row r="340" spans="2:8" x14ac:dyDescent="0.25">
      <c r="B340">
        <v>70</v>
      </c>
      <c r="C340" s="12">
        <f t="shared" si="13"/>
        <v>180</v>
      </c>
      <c r="D340" s="12">
        <f t="shared" si="14"/>
        <v>225</v>
      </c>
      <c r="E340" s="12">
        <f t="shared" si="14"/>
        <v>270</v>
      </c>
      <c r="F340" s="12">
        <f t="shared" si="14"/>
        <v>315</v>
      </c>
      <c r="G340" s="12">
        <f t="shared" si="14"/>
        <v>300</v>
      </c>
      <c r="H340" s="12">
        <f t="shared" si="14"/>
        <v>285</v>
      </c>
    </row>
    <row r="341" spans="2:8" x14ac:dyDescent="0.25">
      <c r="B341">
        <v>80</v>
      </c>
      <c r="C341" s="12">
        <f t="shared" si="13"/>
        <v>180</v>
      </c>
      <c r="D341" s="12">
        <f t="shared" si="14"/>
        <v>225</v>
      </c>
      <c r="E341" s="12">
        <f t="shared" si="14"/>
        <v>270</v>
      </c>
      <c r="F341" s="12">
        <f t="shared" si="14"/>
        <v>315</v>
      </c>
      <c r="G341" s="12">
        <f t="shared" si="14"/>
        <v>360</v>
      </c>
      <c r="H341" s="12">
        <f t="shared" si="14"/>
        <v>345</v>
      </c>
    </row>
    <row r="342" spans="2:8" x14ac:dyDescent="0.25">
      <c r="B342">
        <v>60</v>
      </c>
      <c r="C342" s="12">
        <f t="shared" si="13"/>
        <v>180</v>
      </c>
      <c r="D342" s="12">
        <f t="shared" si="14"/>
        <v>225</v>
      </c>
      <c r="E342" s="12">
        <f t="shared" si="14"/>
        <v>270</v>
      </c>
      <c r="F342" s="12">
        <f t="shared" si="14"/>
        <v>255</v>
      </c>
      <c r="G342" s="12">
        <f t="shared" si="14"/>
        <v>240</v>
      </c>
      <c r="H342" s="12">
        <f t="shared" si="14"/>
        <v>225</v>
      </c>
    </row>
    <row r="343" spans="2:8" x14ac:dyDescent="0.25">
      <c r="B343">
        <v>60</v>
      </c>
      <c r="C343" s="12">
        <f t="shared" si="13"/>
        <v>180</v>
      </c>
      <c r="D343" s="12">
        <f t="shared" si="14"/>
        <v>225</v>
      </c>
      <c r="E343" s="12">
        <f t="shared" si="14"/>
        <v>270</v>
      </c>
      <c r="F343" s="12">
        <f t="shared" si="14"/>
        <v>255</v>
      </c>
      <c r="G343" s="12">
        <f t="shared" si="14"/>
        <v>240</v>
      </c>
      <c r="H343" s="12">
        <f t="shared" si="14"/>
        <v>225</v>
      </c>
    </row>
    <row r="344" spans="2:8" x14ac:dyDescent="0.25">
      <c r="B344">
        <v>60</v>
      </c>
      <c r="C344" s="12">
        <f t="shared" si="13"/>
        <v>180</v>
      </c>
      <c r="D344" s="12">
        <f t="shared" si="14"/>
        <v>225</v>
      </c>
      <c r="E344" s="12">
        <f t="shared" si="14"/>
        <v>270</v>
      </c>
      <c r="F344" s="12">
        <f t="shared" si="14"/>
        <v>255</v>
      </c>
      <c r="G344" s="12">
        <f t="shared" si="14"/>
        <v>240</v>
      </c>
      <c r="H344" s="12">
        <f t="shared" si="14"/>
        <v>225</v>
      </c>
    </row>
    <row r="345" spans="2:8" x14ac:dyDescent="0.25">
      <c r="B345">
        <v>70</v>
      </c>
      <c r="C345" s="12">
        <f t="shared" si="13"/>
        <v>180</v>
      </c>
      <c r="D345" s="12">
        <f t="shared" si="14"/>
        <v>225</v>
      </c>
      <c r="E345" s="12">
        <f t="shared" si="14"/>
        <v>270</v>
      </c>
      <c r="F345" s="12">
        <f t="shared" si="14"/>
        <v>315</v>
      </c>
      <c r="G345" s="12">
        <f t="shared" si="14"/>
        <v>300</v>
      </c>
      <c r="H345" s="12">
        <f t="shared" si="14"/>
        <v>285</v>
      </c>
    </row>
    <row r="346" spans="2:8" x14ac:dyDescent="0.25">
      <c r="B346">
        <v>50</v>
      </c>
      <c r="C346" s="12">
        <f t="shared" si="13"/>
        <v>180</v>
      </c>
      <c r="D346" s="12">
        <f t="shared" si="14"/>
        <v>225</v>
      </c>
      <c r="E346" s="12">
        <f t="shared" si="14"/>
        <v>210</v>
      </c>
      <c r="F346" s="12">
        <f t="shared" si="14"/>
        <v>195</v>
      </c>
      <c r="G346" s="12">
        <f t="shared" si="14"/>
        <v>180</v>
      </c>
      <c r="H346" s="12">
        <f t="shared" si="14"/>
        <v>165</v>
      </c>
    </row>
    <row r="347" spans="2:8" x14ac:dyDescent="0.25">
      <c r="B347">
        <v>70</v>
      </c>
      <c r="C347" s="12">
        <f t="shared" si="13"/>
        <v>180</v>
      </c>
      <c r="D347" s="12">
        <f t="shared" si="14"/>
        <v>225</v>
      </c>
      <c r="E347" s="12">
        <f t="shared" si="14"/>
        <v>270</v>
      </c>
      <c r="F347" s="12">
        <f t="shared" si="14"/>
        <v>315</v>
      </c>
      <c r="G347" s="12">
        <f t="shared" si="14"/>
        <v>300</v>
      </c>
      <c r="H347" s="12">
        <f t="shared" si="14"/>
        <v>285</v>
      </c>
    </row>
    <row r="348" spans="2:8" x14ac:dyDescent="0.25">
      <c r="B348">
        <v>60</v>
      </c>
      <c r="C348" s="12">
        <f t="shared" si="13"/>
        <v>180</v>
      </c>
      <c r="D348" s="12">
        <f t="shared" si="14"/>
        <v>225</v>
      </c>
      <c r="E348" s="12">
        <f t="shared" si="14"/>
        <v>270</v>
      </c>
      <c r="F348" s="12">
        <f t="shared" si="14"/>
        <v>255</v>
      </c>
      <c r="G348" s="12">
        <f t="shared" si="14"/>
        <v>240</v>
      </c>
      <c r="H348" s="12">
        <f t="shared" si="14"/>
        <v>225</v>
      </c>
    </row>
    <row r="349" spans="2:8" x14ac:dyDescent="0.25">
      <c r="B349">
        <v>80</v>
      </c>
      <c r="C349" s="12">
        <f t="shared" si="13"/>
        <v>180</v>
      </c>
      <c r="D349" s="12">
        <f t="shared" si="14"/>
        <v>225</v>
      </c>
      <c r="E349" s="12">
        <f t="shared" si="14"/>
        <v>270</v>
      </c>
      <c r="F349" s="12">
        <f t="shared" si="14"/>
        <v>315</v>
      </c>
      <c r="G349" s="12">
        <f t="shared" si="14"/>
        <v>360</v>
      </c>
      <c r="H349" s="12">
        <f t="shared" si="14"/>
        <v>345</v>
      </c>
    </row>
    <row r="350" spans="2:8" x14ac:dyDescent="0.25">
      <c r="B350">
        <v>60</v>
      </c>
      <c r="C350" s="12">
        <f t="shared" si="13"/>
        <v>180</v>
      </c>
      <c r="D350" s="12">
        <f t="shared" si="14"/>
        <v>225</v>
      </c>
      <c r="E350" s="12">
        <f t="shared" si="14"/>
        <v>270</v>
      </c>
      <c r="F350" s="12">
        <f t="shared" si="14"/>
        <v>255</v>
      </c>
      <c r="G350" s="12">
        <f t="shared" si="14"/>
        <v>240</v>
      </c>
      <c r="H350" s="12">
        <f t="shared" si="14"/>
        <v>225</v>
      </c>
    </row>
    <row r="351" spans="2:8" x14ac:dyDescent="0.25">
      <c r="B351">
        <v>50</v>
      </c>
      <c r="C351" s="12">
        <f t="shared" si="13"/>
        <v>180</v>
      </c>
      <c r="D351" s="12">
        <f t="shared" si="14"/>
        <v>225</v>
      </c>
      <c r="E351" s="12">
        <f t="shared" si="14"/>
        <v>210</v>
      </c>
      <c r="F351" s="12">
        <f t="shared" si="14"/>
        <v>195</v>
      </c>
      <c r="G351" s="12">
        <f t="shared" si="14"/>
        <v>180</v>
      </c>
      <c r="H351" s="12">
        <f t="shared" si="14"/>
        <v>165</v>
      </c>
    </row>
    <row r="352" spans="2:8" x14ac:dyDescent="0.25">
      <c r="B352">
        <v>90</v>
      </c>
      <c r="C352" s="12">
        <f t="shared" si="13"/>
        <v>180</v>
      </c>
      <c r="D352" s="12">
        <f t="shared" si="14"/>
        <v>225</v>
      </c>
      <c r="E352" s="12">
        <f t="shared" si="14"/>
        <v>270</v>
      </c>
      <c r="F352" s="12">
        <f t="shared" si="14"/>
        <v>315</v>
      </c>
      <c r="G352" s="12">
        <f t="shared" si="14"/>
        <v>360</v>
      </c>
      <c r="H352" s="12">
        <f t="shared" si="14"/>
        <v>405</v>
      </c>
    </row>
    <row r="353" spans="2:8" x14ac:dyDescent="0.25">
      <c r="B353">
        <v>80</v>
      </c>
      <c r="C353" s="12">
        <f t="shared" si="13"/>
        <v>180</v>
      </c>
      <c r="D353" s="12">
        <f t="shared" si="14"/>
        <v>225</v>
      </c>
      <c r="E353" s="12">
        <f t="shared" si="14"/>
        <v>270</v>
      </c>
      <c r="F353" s="12">
        <f t="shared" si="14"/>
        <v>315</v>
      </c>
      <c r="G353" s="12">
        <f t="shared" si="14"/>
        <v>360</v>
      </c>
      <c r="H353" s="12">
        <f t="shared" si="14"/>
        <v>345</v>
      </c>
    </row>
    <row r="354" spans="2:8" x14ac:dyDescent="0.25">
      <c r="B354">
        <v>70</v>
      </c>
      <c r="C354" s="12">
        <f t="shared" si="13"/>
        <v>180</v>
      </c>
      <c r="D354" s="12">
        <f t="shared" si="14"/>
        <v>225</v>
      </c>
      <c r="E354" s="12">
        <f t="shared" si="14"/>
        <v>270</v>
      </c>
      <c r="F354" s="12">
        <f t="shared" si="14"/>
        <v>315</v>
      </c>
      <c r="G354" s="12">
        <f t="shared" si="14"/>
        <v>300</v>
      </c>
      <c r="H354" s="12">
        <f t="shared" si="14"/>
        <v>285</v>
      </c>
    </row>
    <row r="355" spans="2:8" x14ac:dyDescent="0.25">
      <c r="B355">
        <v>70</v>
      </c>
      <c r="C355" s="12">
        <f t="shared" si="13"/>
        <v>180</v>
      </c>
      <c r="D355" s="12">
        <f t="shared" si="14"/>
        <v>225</v>
      </c>
      <c r="E355" s="12">
        <f t="shared" si="14"/>
        <v>270</v>
      </c>
      <c r="F355" s="12">
        <f t="shared" si="14"/>
        <v>315</v>
      </c>
      <c r="G355" s="12">
        <f t="shared" si="14"/>
        <v>300</v>
      </c>
      <c r="H355" s="12">
        <f t="shared" si="14"/>
        <v>285</v>
      </c>
    </row>
    <row r="356" spans="2:8" x14ac:dyDescent="0.25">
      <c r="B356">
        <v>60</v>
      </c>
      <c r="C356" s="12">
        <f t="shared" si="13"/>
        <v>180</v>
      </c>
      <c r="D356" s="12">
        <f t="shared" si="14"/>
        <v>225</v>
      </c>
      <c r="E356" s="12">
        <f t="shared" si="14"/>
        <v>270</v>
      </c>
      <c r="F356" s="12">
        <f t="shared" si="14"/>
        <v>255</v>
      </c>
      <c r="G356" s="12">
        <f t="shared" si="14"/>
        <v>240</v>
      </c>
      <c r="H356" s="12">
        <f t="shared" si="14"/>
        <v>225</v>
      </c>
    </row>
    <row r="357" spans="2:8" x14ac:dyDescent="0.25">
      <c r="B357">
        <v>70</v>
      </c>
      <c r="C357" s="12">
        <f t="shared" si="13"/>
        <v>180</v>
      </c>
      <c r="D357" s="12">
        <f t="shared" si="14"/>
        <v>225</v>
      </c>
      <c r="E357" s="12">
        <f t="shared" si="14"/>
        <v>270</v>
      </c>
      <c r="F357" s="12">
        <f t="shared" si="14"/>
        <v>315</v>
      </c>
      <c r="G357" s="12">
        <f t="shared" si="14"/>
        <v>300</v>
      </c>
      <c r="H357" s="12">
        <f t="shared" si="14"/>
        <v>285</v>
      </c>
    </row>
    <row r="358" spans="2:8" x14ac:dyDescent="0.25">
      <c r="B358">
        <v>60</v>
      </c>
      <c r="C358" s="12">
        <f t="shared" si="13"/>
        <v>180</v>
      </c>
      <c r="D358" s="12">
        <f t="shared" si="14"/>
        <v>225</v>
      </c>
      <c r="E358" s="12">
        <f t="shared" si="14"/>
        <v>270</v>
      </c>
      <c r="F358" s="12">
        <f t="shared" si="14"/>
        <v>255</v>
      </c>
      <c r="G358" s="12">
        <f t="shared" si="14"/>
        <v>240</v>
      </c>
      <c r="H358" s="12">
        <f t="shared" si="14"/>
        <v>225</v>
      </c>
    </row>
    <row r="359" spans="2:8" x14ac:dyDescent="0.25">
      <c r="B359">
        <v>70</v>
      </c>
      <c r="C359" s="12">
        <f t="shared" si="13"/>
        <v>180</v>
      </c>
      <c r="D359" s="12">
        <f t="shared" si="14"/>
        <v>225</v>
      </c>
      <c r="E359" s="12">
        <f t="shared" si="14"/>
        <v>270</v>
      </c>
      <c r="F359" s="12">
        <f t="shared" si="14"/>
        <v>315</v>
      </c>
      <c r="G359" s="12">
        <f t="shared" si="14"/>
        <v>300</v>
      </c>
      <c r="H359" s="12">
        <f t="shared" si="14"/>
        <v>285</v>
      </c>
    </row>
    <row r="360" spans="2:8" x14ac:dyDescent="0.25">
      <c r="B360">
        <v>50</v>
      </c>
      <c r="C360" s="12">
        <f t="shared" si="13"/>
        <v>180</v>
      </c>
      <c r="D360" s="12">
        <f t="shared" si="14"/>
        <v>225</v>
      </c>
      <c r="E360" s="12">
        <f t="shared" si="14"/>
        <v>210</v>
      </c>
      <c r="F360" s="12">
        <f t="shared" si="14"/>
        <v>195</v>
      </c>
      <c r="G360" s="12">
        <f t="shared" si="14"/>
        <v>180</v>
      </c>
      <c r="H360" s="12">
        <f t="shared" si="14"/>
        <v>165</v>
      </c>
    </row>
    <row r="361" spans="2:8" x14ac:dyDescent="0.25">
      <c r="B361">
        <v>50</v>
      </c>
      <c r="C361" s="12">
        <f t="shared" si="13"/>
        <v>180</v>
      </c>
      <c r="D361" s="12">
        <f t="shared" si="14"/>
        <v>225</v>
      </c>
      <c r="E361" s="12">
        <f t="shared" si="14"/>
        <v>210</v>
      </c>
      <c r="F361" s="12">
        <f t="shared" si="14"/>
        <v>195</v>
      </c>
      <c r="G361" s="12">
        <f t="shared" si="14"/>
        <v>180</v>
      </c>
      <c r="H361" s="12">
        <f t="shared" si="14"/>
        <v>165</v>
      </c>
    </row>
    <row r="362" spans="2:8" x14ac:dyDescent="0.25">
      <c r="B362">
        <v>40</v>
      </c>
      <c r="C362" s="12">
        <f t="shared" si="13"/>
        <v>180</v>
      </c>
      <c r="D362" s="12">
        <f t="shared" si="14"/>
        <v>165</v>
      </c>
      <c r="E362" s="12">
        <f t="shared" si="14"/>
        <v>150</v>
      </c>
      <c r="F362" s="12">
        <f t="shared" si="14"/>
        <v>135</v>
      </c>
      <c r="G362" s="12">
        <f t="shared" si="14"/>
        <v>120</v>
      </c>
      <c r="H362" s="12">
        <f t="shared" si="14"/>
        <v>105</v>
      </c>
    </row>
    <row r="363" spans="2:8" x14ac:dyDescent="0.25">
      <c r="B363">
        <v>90</v>
      </c>
      <c r="C363" s="12">
        <f t="shared" si="13"/>
        <v>180</v>
      </c>
      <c r="D363" s="12">
        <f t="shared" si="14"/>
        <v>225</v>
      </c>
      <c r="E363" s="12">
        <f t="shared" si="14"/>
        <v>270</v>
      </c>
      <c r="F363" s="12">
        <f t="shared" si="14"/>
        <v>315</v>
      </c>
      <c r="G363" s="12">
        <f t="shared" si="14"/>
        <v>360</v>
      </c>
      <c r="H363" s="12">
        <f t="shared" si="14"/>
        <v>405</v>
      </c>
    </row>
    <row r="364" spans="2:8" x14ac:dyDescent="0.25">
      <c r="B364">
        <v>70</v>
      </c>
      <c r="C364" s="12">
        <f t="shared" si="13"/>
        <v>180</v>
      </c>
      <c r="D364" s="12">
        <f t="shared" si="14"/>
        <v>225</v>
      </c>
      <c r="E364" s="12">
        <f t="shared" si="14"/>
        <v>270</v>
      </c>
      <c r="F364" s="12">
        <f t="shared" si="14"/>
        <v>315</v>
      </c>
      <c r="G364" s="12">
        <f t="shared" si="14"/>
        <v>300</v>
      </c>
      <c r="H364" s="12">
        <f t="shared" si="14"/>
        <v>285</v>
      </c>
    </row>
    <row r="365" spans="2:8" x14ac:dyDescent="0.25">
      <c r="B365">
        <v>60</v>
      </c>
      <c r="C365" s="12">
        <f t="shared" si="13"/>
        <v>180</v>
      </c>
      <c r="D365" s="12">
        <f t="shared" si="14"/>
        <v>225</v>
      </c>
      <c r="E365" s="12">
        <f t="shared" si="14"/>
        <v>270</v>
      </c>
      <c r="F365" s="12">
        <f t="shared" si="14"/>
        <v>255</v>
      </c>
      <c r="G365" s="12">
        <f t="shared" si="14"/>
        <v>240</v>
      </c>
      <c r="H365" s="12">
        <f t="shared" si="14"/>
        <v>225</v>
      </c>
    </row>
    <row r="366" spans="2:8" x14ac:dyDescent="0.25">
      <c r="B366">
        <v>60</v>
      </c>
      <c r="C366" s="12">
        <f t="shared" si="13"/>
        <v>180</v>
      </c>
      <c r="D366" s="12">
        <f t="shared" si="14"/>
        <v>225</v>
      </c>
      <c r="E366" s="12">
        <f t="shared" si="14"/>
        <v>270</v>
      </c>
      <c r="F366" s="12">
        <f t="shared" si="14"/>
        <v>255</v>
      </c>
      <c r="G366" s="12">
        <f t="shared" si="14"/>
        <v>240</v>
      </c>
      <c r="H366" s="12">
        <f t="shared" si="14"/>
        <v>225</v>
      </c>
    </row>
    <row r="367" spans="2:8" x14ac:dyDescent="0.25">
      <c r="B367">
        <v>90</v>
      </c>
      <c r="C367" s="12">
        <f t="shared" si="13"/>
        <v>180</v>
      </c>
      <c r="D367" s="12">
        <f t="shared" si="14"/>
        <v>225</v>
      </c>
      <c r="E367" s="12">
        <f t="shared" si="14"/>
        <v>270</v>
      </c>
      <c r="F367" s="12">
        <f t="shared" si="14"/>
        <v>315</v>
      </c>
      <c r="G367" s="12">
        <f t="shared" si="14"/>
        <v>360</v>
      </c>
      <c r="H367" s="12">
        <f t="shared" si="14"/>
        <v>405</v>
      </c>
    </row>
    <row r="368" spans="2:8" x14ac:dyDescent="0.25">
      <c r="B368">
        <v>50</v>
      </c>
      <c r="C368" s="12">
        <f t="shared" si="13"/>
        <v>180</v>
      </c>
      <c r="D368" s="12">
        <f t="shared" si="14"/>
        <v>225</v>
      </c>
      <c r="E368" s="12">
        <f t="shared" si="14"/>
        <v>210</v>
      </c>
      <c r="F368" s="12">
        <f t="shared" si="14"/>
        <v>195</v>
      </c>
      <c r="G368" s="12">
        <f t="shared" si="14"/>
        <v>180</v>
      </c>
      <c r="H368" s="12">
        <f t="shared" si="14"/>
        <v>165</v>
      </c>
    </row>
    <row r="369" spans="2:8" x14ac:dyDescent="0.25">
      <c r="B369">
        <v>40</v>
      </c>
      <c r="C369" s="12">
        <f t="shared" si="13"/>
        <v>180</v>
      </c>
      <c r="D369" s="12">
        <f t="shared" si="14"/>
        <v>165</v>
      </c>
      <c r="E369" s="12">
        <f t="shared" si="14"/>
        <v>150</v>
      </c>
      <c r="F369" s="12">
        <f t="shared" si="14"/>
        <v>135</v>
      </c>
      <c r="G369" s="12">
        <f t="shared" si="14"/>
        <v>120</v>
      </c>
      <c r="H369" s="12">
        <f t="shared" si="14"/>
        <v>105</v>
      </c>
    </row>
    <row r="370" spans="2:8" x14ac:dyDescent="0.25">
      <c r="B370">
        <v>60</v>
      </c>
      <c r="C370" s="12">
        <f t="shared" si="13"/>
        <v>180</v>
      </c>
      <c r="D370" s="12">
        <f t="shared" si="14"/>
        <v>225</v>
      </c>
      <c r="E370" s="12">
        <f t="shared" si="14"/>
        <v>270</v>
      </c>
      <c r="F370" s="12">
        <f t="shared" si="14"/>
        <v>255</v>
      </c>
      <c r="G370" s="12">
        <f t="shared" si="14"/>
        <v>240</v>
      </c>
      <c r="H370" s="12">
        <f t="shared" si="14"/>
        <v>225</v>
      </c>
    </row>
    <row r="371" spans="2:8" x14ac:dyDescent="0.25">
      <c r="B371">
        <v>50</v>
      </c>
      <c r="C371" s="12">
        <f t="shared" si="13"/>
        <v>180</v>
      </c>
      <c r="D371" s="12">
        <f t="shared" si="14"/>
        <v>225</v>
      </c>
      <c r="E371" s="12">
        <f t="shared" si="14"/>
        <v>210</v>
      </c>
      <c r="F371" s="12">
        <f t="shared" si="14"/>
        <v>195</v>
      </c>
      <c r="G371" s="12">
        <f t="shared" si="14"/>
        <v>180</v>
      </c>
      <c r="H371" s="12">
        <f t="shared" si="14"/>
        <v>165</v>
      </c>
    </row>
    <row r="372" spans="2:8" x14ac:dyDescent="0.25">
      <c r="B372">
        <v>80</v>
      </c>
      <c r="C372" s="12">
        <f t="shared" si="13"/>
        <v>180</v>
      </c>
      <c r="D372" s="12">
        <f t="shared" si="14"/>
        <v>225</v>
      </c>
      <c r="E372" s="12">
        <f t="shared" si="14"/>
        <v>270</v>
      </c>
      <c r="F372" s="12">
        <f t="shared" ref="D372:H423" si="15">IF($B372&gt;F$18,$C$4*F$18-$C$3*F$18,$C$4*$B372+$C$5*(F$18-$B372)-$C$3*F$18)</f>
        <v>315</v>
      </c>
      <c r="G372" s="12">
        <f t="shared" si="15"/>
        <v>360</v>
      </c>
      <c r="H372" s="12">
        <f t="shared" si="15"/>
        <v>345</v>
      </c>
    </row>
    <row r="373" spans="2:8" x14ac:dyDescent="0.25">
      <c r="B373">
        <v>50</v>
      </c>
      <c r="C373" s="12">
        <f t="shared" si="13"/>
        <v>180</v>
      </c>
      <c r="D373" s="12">
        <f t="shared" si="15"/>
        <v>225</v>
      </c>
      <c r="E373" s="12">
        <f t="shared" si="15"/>
        <v>210</v>
      </c>
      <c r="F373" s="12">
        <f t="shared" si="15"/>
        <v>195</v>
      </c>
      <c r="G373" s="12">
        <f t="shared" si="15"/>
        <v>180</v>
      </c>
      <c r="H373" s="12">
        <f t="shared" si="15"/>
        <v>165</v>
      </c>
    </row>
    <row r="374" spans="2:8" x14ac:dyDescent="0.25">
      <c r="B374">
        <v>80</v>
      </c>
      <c r="C374" s="12">
        <f t="shared" ref="C374:C437" si="16">IF($B374&gt;C$18,$C$4*C$18-$C$3*C$18,$C$4*$B374+$C$5*(C$18-$B374)-$C$3*C$18)</f>
        <v>180</v>
      </c>
      <c r="D374" s="12">
        <f t="shared" si="15"/>
        <v>225</v>
      </c>
      <c r="E374" s="12">
        <f t="shared" si="15"/>
        <v>270</v>
      </c>
      <c r="F374" s="12">
        <f t="shared" si="15"/>
        <v>315</v>
      </c>
      <c r="G374" s="12">
        <f t="shared" si="15"/>
        <v>360</v>
      </c>
      <c r="H374" s="12">
        <f t="shared" si="15"/>
        <v>345</v>
      </c>
    </row>
    <row r="375" spans="2:8" x14ac:dyDescent="0.25">
      <c r="B375">
        <v>90</v>
      </c>
      <c r="C375" s="12">
        <f t="shared" si="16"/>
        <v>180</v>
      </c>
      <c r="D375" s="12">
        <f t="shared" si="15"/>
        <v>225</v>
      </c>
      <c r="E375" s="12">
        <f t="shared" si="15"/>
        <v>270</v>
      </c>
      <c r="F375" s="12">
        <f t="shared" si="15"/>
        <v>315</v>
      </c>
      <c r="G375" s="12">
        <f t="shared" si="15"/>
        <v>360</v>
      </c>
      <c r="H375" s="12">
        <f t="shared" si="15"/>
        <v>405</v>
      </c>
    </row>
    <row r="376" spans="2:8" x14ac:dyDescent="0.25">
      <c r="B376">
        <v>60</v>
      </c>
      <c r="C376" s="12">
        <f t="shared" si="16"/>
        <v>180</v>
      </c>
      <c r="D376" s="12">
        <f t="shared" si="15"/>
        <v>225</v>
      </c>
      <c r="E376" s="12">
        <f t="shared" si="15"/>
        <v>270</v>
      </c>
      <c r="F376" s="12">
        <f t="shared" si="15"/>
        <v>255</v>
      </c>
      <c r="G376" s="12">
        <f t="shared" si="15"/>
        <v>240</v>
      </c>
      <c r="H376" s="12">
        <f t="shared" si="15"/>
        <v>225</v>
      </c>
    </row>
    <row r="377" spans="2:8" x14ac:dyDescent="0.25">
      <c r="B377">
        <v>70</v>
      </c>
      <c r="C377" s="12">
        <f t="shared" si="16"/>
        <v>180</v>
      </c>
      <c r="D377" s="12">
        <f t="shared" si="15"/>
        <v>225</v>
      </c>
      <c r="E377" s="12">
        <f t="shared" si="15"/>
        <v>270</v>
      </c>
      <c r="F377" s="12">
        <f t="shared" si="15"/>
        <v>315</v>
      </c>
      <c r="G377" s="12">
        <f t="shared" si="15"/>
        <v>300</v>
      </c>
      <c r="H377" s="12">
        <f t="shared" si="15"/>
        <v>285</v>
      </c>
    </row>
    <row r="378" spans="2:8" x14ac:dyDescent="0.25">
      <c r="B378">
        <v>60</v>
      </c>
      <c r="C378" s="12">
        <f t="shared" si="16"/>
        <v>180</v>
      </c>
      <c r="D378" s="12">
        <f t="shared" si="15"/>
        <v>225</v>
      </c>
      <c r="E378" s="12">
        <f t="shared" si="15"/>
        <v>270</v>
      </c>
      <c r="F378" s="12">
        <f t="shared" si="15"/>
        <v>255</v>
      </c>
      <c r="G378" s="12">
        <f t="shared" si="15"/>
        <v>240</v>
      </c>
      <c r="H378" s="12">
        <f t="shared" si="15"/>
        <v>225</v>
      </c>
    </row>
    <row r="379" spans="2:8" x14ac:dyDescent="0.25">
      <c r="B379">
        <v>60</v>
      </c>
      <c r="C379" s="12">
        <f t="shared" si="16"/>
        <v>180</v>
      </c>
      <c r="D379" s="12">
        <f t="shared" si="15"/>
        <v>225</v>
      </c>
      <c r="E379" s="12">
        <f t="shared" si="15"/>
        <v>270</v>
      </c>
      <c r="F379" s="12">
        <f t="shared" si="15"/>
        <v>255</v>
      </c>
      <c r="G379" s="12">
        <f t="shared" si="15"/>
        <v>240</v>
      </c>
      <c r="H379" s="12">
        <f t="shared" si="15"/>
        <v>225</v>
      </c>
    </row>
    <row r="380" spans="2:8" x14ac:dyDescent="0.25">
      <c r="B380">
        <v>90</v>
      </c>
      <c r="C380" s="12">
        <f t="shared" si="16"/>
        <v>180</v>
      </c>
      <c r="D380" s="12">
        <f t="shared" si="15"/>
        <v>225</v>
      </c>
      <c r="E380" s="12">
        <f t="shared" si="15"/>
        <v>270</v>
      </c>
      <c r="F380" s="12">
        <f t="shared" si="15"/>
        <v>315</v>
      </c>
      <c r="G380" s="12">
        <f t="shared" si="15"/>
        <v>360</v>
      </c>
      <c r="H380" s="12">
        <f t="shared" si="15"/>
        <v>405</v>
      </c>
    </row>
    <row r="381" spans="2:8" x14ac:dyDescent="0.25">
      <c r="B381">
        <v>50</v>
      </c>
      <c r="C381" s="12">
        <f t="shared" si="16"/>
        <v>180</v>
      </c>
      <c r="D381" s="12">
        <f t="shared" si="15"/>
        <v>225</v>
      </c>
      <c r="E381" s="12">
        <f t="shared" si="15"/>
        <v>210</v>
      </c>
      <c r="F381" s="12">
        <f t="shared" si="15"/>
        <v>195</v>
      </c>
      <c r="G381" s="12">
        <f t="shared" si="15"/>
        <v>180</v>
      </c>
      <c r="H381" s="12">
        <f t="shared" si="15"/>
        <v>165</v>
      </c>
    </row>
    <row r="382" spans="2:8" x14ac:dyDescent="0.25">
      <c r="B382">
        <v>60</v>
      </c>
      <c r="C382" s="12">
        <f t="shared" si="16"/>
        <v>180</v>
      </c>
      <c r="D382" s="12">
        <f t="shared" si="15"/>
        <v>225</v>
      </c>
      <c r="E382" s="12">
        <f t="shared" si="15"/>
        <v>270</v>
      </c>
      <c r="F382" s="12">
        <f t="shared" si="15"/>
        <v>255</v>
      </c>
      <c r="G382" s="12">
        <f t="shared" si="15"/>
        <v>240</v>
      </c>
      <c r="H382" s="12">
        <f t="shared" si="15"/>
        <v>225</v>
      </c>
    </row>
    <row r="383" spans="2:8" x14ac:dyDescent="0.25">
      <c r="B383">
        <v>50</v>
      </c>
      <c r="C383" s="12">
        <f t="shared" si="16"/>
        <v>180</v>
      </c>
      <c r="D383" s="12">
        <f t="shared" si="15"/>
        <v>225</v>
      </c>
      <c r="E383" s="12">
        <f t="shared" si="15"/>
        <v>210</v>
      </c>
      <c r="F383" s="12">
        <f t="shared" si="15"/>
        <v>195</v>
      </c>
      <c r="G383" s="12">
        <f t="shared" si="15"/>
        <v>180</v>
      </c>
      <c r="H383" s="12">
        <f t="shared" si="15"/>
        <v>165</v>
      </c>
    </row>
    <row r="384" spans="2:8" x14ac:dyDescent="0.25">
      <c r="B384">
        <v>80</v>
      </c>
      <c r="C384" s="12">
        <f t="shared" si="16"/>
        <v>180</v>
      </c>
      <c r="D384" s="12">
        <f t="shared" si="15"/>
        <v>225</v>
      </c>
      <c r="E384" s="12">
        <f t="shared" si="15"/>
        <v>270</v>
      </c>
      <c r="F384" s="12">
        <f t="shared" si="15"/>
        <v>315</v>
      </c>
      <c r="G384" s="12">
        <f t="shared" si="15"/>
        <v>360</v>
      </c>
      <c r="H384" s="12">
        <f t="shared" si="15"/>
        <v>345</v>
      </c>
    </row>
    <row r="385" spans="2:8" x14ac:dyDescent="0.25">
      <c r="B385">
        <v>60</v>
      </c>
      <c r="C385" s="12">
        <f t="shared" si="16"/>
        <v>180</v>
      </c>
      <c r="D385" s="12">
        <f t="shared" si="15"/>
        <v>225</v>
      </c>
      <c r="E385" s="12">
        <f t="shared" si="15"/>
        <v>270</v>
      </c>
      <c r="F385" s="12">
        <f t="shared" si="15"/>
        <v>255</v>
      </c>
      <c r="G385" s="12">
        <f t="shared" si="15"/>
        <v>240</v>
      </c>
      <c r="H385" s="12">
        <f t="shared" si="15"/>
        <v>225</v>
      </c>
    </row>
    <row r="386" spans="2:8" x14ac:dyDescent="0.25">
      <c r="B386">
        <v>60</v>
      </c>
      <c r="C386" s="12">
        <f t="shared" si="16"/>
        <v>180</v>
      </c>
      <c r="D386" s="12">
        <f t="shared" si="15"/>
        <v>225</v>
      </c>
      <c r="E386" s="12">
        <f t="shared" si="15"/>
        <v>270</v>
      </c>
      <c r="F386" s="12">
        <f t="shared" si="15"/>
        <v>255</v>
      </c>
      <c r="G386" s="12">
        <f t="shared" si="15"/>
        <v>240</v>
      </c>
      <c r="H386" s="12">
        <f t="shared" si="15"/>
        <v>225</v>
      </c>
    </row>
    <row r="387" spans="2:8" x14ac:dyDescent="0.25">
      <c r="B387">
        <v>60</v>
      </c>
      <c r="C387" s="12">
        <f t="shared" si="16"/>
        <v>180</v>
      </c>
      <c r="D387" s="12">
        <f t="shared" si="15"/>
        <v>225</v>
      </c>
      <c r="E387" s="12">
        <f t="shared" si="15"/>
        <v>270</v>
      </c>
      <c r="F387" s="12">
        <f t="shared" si="15"/>
        <v>255</v>
      </c>
      <c r="G387" s="12">
        <f t="shared" si="15"/>
        <v>240</v>
      </c>
      <c r="H387" s="12">
        <f t="shared" si="15"/>
        <v>225</v>
      </c>
    </row>
    <row r="388" spans="2:8" x14ac:dyDescent="0.25">
      <c r="B388">
        <v>50</v>
      </c>
      <c r="C388" s="12">
        <f t="shared" si="16"/>
        <v>180</v>
      </c>
      <c r="D388" s="12">
        <f t="shared" si="15"/>
        <v>225</v>
      </c>
      <c r="E388" s="12">
        <f t="shared" si="15"/>
        <v>210</v>
      </c>
      <c r="F388" s="12">
        <f t="shared" si="15"/>
        <v>195</v>
      </c>
      <c r="G388" s="12">
        <f t="shared" si="15"/>
        <v>180</v>
      </c>
      <c r="H388" s="12">
        <f t="shared" si="15"/>
        <v>165</v>
      </c>
    </row>
    <row r="389" spans="2:8" x14ac:dyDescent="0.25">
      <c r="B389">
        <v>70</v>
      </c>
      <c r="C389" s="12">
        <f t="shared" si="16"/>
        <v>180</v>
      </c>
      <c r="D389" s="12">
        <f t="shared" si="15"/>
        <v>225</v>
      </c>
      <c r="E389" s="12">
        <f t="shared" si="15"/>
        <v>270</v>
      </c>
      <c r="F389" s="12">
        <f t="shared" si="15"/>
        <v>315</v>
      </c>
      <c r="G389" s="12">
        <f t="shared" si="15"/>
        <v>300</v>
      </c>
      <c r="H389" s="12">
        <f t="shared" si="15"/>
        <v>285</v>
      </c>
    </row>
    <row r="390" spans="2:8" x14ac:dyDescent="0.25">
      <c r="B390">
        <v>40</v>
      </c>
      <c r="C390" s="12">
        <f t="shared" si="16"/>
        <v>180</v>
      </c>
      <c r="D390" s="12">
        <f t="shared" si="15"/>
        <v>165</v>
      </c>
      <c r="E390" s="12">
        <f t="shared" si="15"/>
        <v>150</v>
      </c>
      <c r="F390" s="12">
        <f t="shared" si="15"/>
        <v>135</v>
      </c>
      <c r="G390" s="12">
        <f t="shared" si="15"/>
        <v>120</v>
      </c>
      <c r="H390" s="12">
        <f t="shared" si="15"/>
        <v>105</v>
      </c>
    </row>
    <row r="391" spans="2:8" x14ac:dyDescent="0.25">
      <c r="B391">
        <v>70</v>
      </c>
      <c r="C391" s="12">
        <f t="shared" si="16"/>
        <v>180</v>
      </c>
      <c r="D391" s="12">
        <f t="shared" si="15"/>
        <v>225</v>
      </c>
      <c r="E391" s="12">
        <f t="shared" si="15"/>
        <v>270</v>
      </c>
      <c r="F391" s="12">
        <f t="shared" si="15"/>
        <v>315</v>
      </c>
      <c r="G391" s="12">
        <f t="shared" si="15"/>
        <v>300</v>
      </c>
      <c r="H391" s="12">
        <f t="shared" si="15"/>
        <v>285</v>
      </c>
    </row>
    <row r="392" spans="2:8" x14ac:dyDescent="0.25">
      <c r="B392">
        <v>90</v>
      </c>
      <c r="C392" s="12">
        <f t="shared" si="16"/>
        <v>180</v>
      </c>
      <c r="D392" s="12">
        <f t="shared" si="15"/>
        <v>225</v>
      </c>
      <c r="E392" s="12">
        <f t="shared" si="15"/>
        <v>270</v>
      </c>
      <c r="F392" s="12">
        <f t="shared" si="15"/>
        <v>315</v>
      </c>
      <c r="G392" s="12">
        <f t="shared" si="15"/>
        <v>360</v>
      </c>
      <c r="H392" s="12">
        <f t="shared" si="15"/>
        <v>405</v>
      </c>
    </row>
    <row r="393" spans="2:8" x14ac:dyDescent="0.25">
      <c r="B393">
        <v>60</v>
      </c>
      <c r="C393" s="12">
        <f t="shared" si="16"/>
        <v>180</v>
      </c>
      <c r="D393" s="12">
        <f t="shared" si="15"/>
        <v>225</v>
      </c>
      <c r="E393" s="12">
        <f t="shared" si="15"/>
        <v>270</v>
      </c>
      <c r="F393" s="12">
        <f t="shared" si="15"/>
        <v>255</v>
      </c>
      <c r="G393" s="12">
        <f t="shared" si="15"/>
        <v>240</v>
      </c>
      <c r="H393" s="12">
        <f t="shared" si="15"/>
        <v>225</v>
      </c>
    </row>
    <row r="394" spans="2:8" x14ac:dyDescent="0.25">
      <c r="B394">
        <v>50</v>
      </c>
      <c r="C394" s="12">
        <f t="shared" si="16"/>
        <v>180</v>
      </c>
      <c r="D394" s="12">
        <f t="shared" si="15"/>
        <v>225</v>
      </c>
      <c r="E394" s="12">
        <f t="shared" si="15"/>
        <v>210</v>
      </c>
      <c r="F394" s="12">
        <f t="shared" si="15"/>
        <v>195</v>
      </c>
      <c r="G394" s="12">
        <f t="shared" si="15"/>
        <v>180</v>
      </c>
      <c r="H394" s="12">
        <f t="shared" si="15"/>
        <v>165</v>
      </c>
    </row>
    <row r="395" spans="2:8" x14ac:dyDescent="0.25">
      <c r="B395">
        <v>70</v>
      </c>
      <c r="C395" s="12">
        <f t="shared" si="16"/>
        <v>180</v>
      </c>
      <c r="D395" s="12">
        <f t="shared" si="15"/>
        <v>225</v>
      </c>
      <c r="E395" s="12">
        <f t="shared" si="15"/>
        <v>270</v>
      </c>
      <c r="F395" s="12">
        <f t="shared" si="15"/>
        <v>315</v>
      </c>
      <c r="G395" s="12">
        <f t="shared" si="15"/>
        <v>300</v>
      </c>
      <c r="H395" s="12">
        <f t="shared" si="15"/>
        <v>285</v>
      </c>
    </row>
    <row r="396" spans="2:8" x14ac:dyDescent="0.25">
      <c r="B396">
        <v>50</v>
      </c>
      <c r="C396" s="12">
        <f t="shared" si="16"/>
        <v>180</v>
      </c>
      <c r="D396" s="12">
        <f t="shared" si="15"/>
        <v>225</v>
      </c>
      <c r="E396" s="12">
        <f t="shared" si="15"/>
        <v>210</v>
      </c>
      <c r="F396" s="12">
        <f t="shared" si="15"/>
        <v>195</v>
      </c>
      <c r="G396" s="12">
        <f t="shared" si="15"/>
        <v>180</v>
      </c>
      <c r="H396" s="12">
        <f t="shared" si="15"/>
        <v>165</v>
      </c>
    </row>
    <row r="397" spans="2:8" x14ac:dyDescent="0.25">
      <c r="B397">
        <v>60</v>
      </c>
      <c r="C397" s="12">
        <f t="shared" si="16"/>
        <v>180</v>
      </c>
      <c r="D397" s="12">
        <f t="shared" si="15"/>
        <v>225</v>
      </c>
      <c r="E397" s="12">
        <f t="shared" si="15"/>
        <v>270</v>
      </c>
      <c r="F397" s="12">
        <f t="shared" si="15"/>
        <v>255</v>
      </c>
      <c r="G397" s="12">
        <f t="shared" si="15"/>
        <v>240</v>
      </c>
      <c r="H397" s="12">
        <f t="shared" si="15"/>
        <v>225</v>
      </c>
    </row>
    <row r="398" spans="2:8" x14ac:dyDescent="0.25">
      <c r="B398">
        <v>50</v>
      </c>
      <c r="C398" s="12">
        <f t="shared" si="16"/>
        <v>180</v>
      </c>
      <c r="D398" s="12">
        <f t="shared" si="15"/>
        <v>225</v>
      </c>
      <c r="E398" s="12">
        <f t="shared" si="15"/>
        <v>210</v>
      </c>
      <c r="F398" s="12">
        <f t="shared" si="15"/>
        <v>195</v>
      </c>
      <c r="G398" s="12">
        <f t="shared" si="15"/>
        <v>180</v>
      </c>
      <c r="H398" s="12">
        <f t="shared" si="15"/>
        <v>165</v>
      </c>
    </row>
    <row r="399" spans="2:8" x14ac:dyDescent="0.25">
      <c r="B399">
        <v>80</v>
      </c>
      <c r="C399" s="12">
        <f t="shared" si="16"/>
        <v>180</v>
      </c>
      <c r="D399" s="12">
        <f t="shared" si="15"/>
        <v>225</v>
      </c>
      <c r="E399" s="12">
        <f t="shared" si="15"/>
        <v>270</v>
      </c>
      <c r="F399" s="12">
        <f t="shared" si="15"/>
        <v>315</v>
      </c>
      <c r="G399" s="12">
        <f t="shared" si="15"/>
        <v>360</v>
      </c>
      <c r="H399" s="12">
        <f t="shared" si="15"/>
        <v>345</v>
      </c>
    </row>
    <row r="400" spans="2:8" x14ac:dyDescent="0.25">
      <c r="B400">
        <v>50</v>
      </c>
      <c r="C400" s="12">
        <f t="shared" si="16"/>
        <v>180</v>
      </c>
      <c r="D400" s="12">
        <f t="shared" si="15"/>
        <v>225</v>
      </c>
      <c r="E400" s="12">
        <f t="shared" si="15"/>
        <v>210</v>
      </c>
      <c r="F400" s="12">
        <f t="shared" si="15"/>
        <v>195</v>
      </c>
      <c r="G400" s="12">
        <f t="shared" si="15"/>
        <v>180</v>
      </c>
      <c r="H400" s="12">
        <f t="shared" si="15"/>
        <v>165</v>
      </c>
    </row>
    <row r="401" spans="2:8" x14ac:dyDescent="0.25">
      <c r="B401">
        <v>80</v>
      </c>
      <c r="C401" s="12">
        <f t="shared" si="16"/>
        <v>180</v>
      </c>
      <c r="D401" s="12">
        <f t="shared" si="15"/>
        <v>225</v>
      </c>
      <c r="E401" s="12">
        <f t="shared" si="15"/>
        <v>270</v>
      </c>
      <c r="F401" s="12">
        <f t="shared" si="15"/>
        <v>315</v>
      </c>
      <c r="G401" s="12">
        <f t="shared" si="15"/>
        <v>360</v>
      </c>
      <c r="H401" s="12">
        <f t="shared" si="15"/>
        <v>345</v>
      </c>
    </row>
    <row r="402" spans="2:8" x14ac:dyDescent="0.25">
      <c r="B402">
        <v>80</v>
      </c>
      <c r="C402" s="12">
        <f t="shared" si="16"/>
        <v>180</v>
      </c>
      <c r="D402" s="12">
        <f t="shared" si="15"/>
        <v>225</v>
      </c>
      <c r="E402" s="12">
        <f t="shared" si="15"/>
        <v>270</v>
      </c>
      <c r="F402" s="12">
        <f t="shared" si="15"/>
        <v>315</v>
      </c>
      <c r="G402" s="12">
        <f t="shared" si="15"/>
        <v>360</v>
      </c>
      <c r="H402" s="12">
        <f t="shared" si="15"/>
        <v>345</v>
      </c>
    </row>
    <row r="403" spans="2:8" x14ac:dyDescent="0.25">
      <c r="B403">
        <v>80</v>
      </c>
      <c r="C403" s="12">
        <f t="shared" si="16"/>
        <v>180</v>
      </c>
      <c r="D403" s="12">
        <f t="shared" si="15"/>
        <v>225</v>
      </c>
      <c r="E403" s="12">
        <f t="shared" si="15"/>
        <v>270</v>
      </c>
      <c r="F403" s="12">
        <f t="shared" si="15"/>
        <v>315</v>
      </c>
      <c r="G403" s="12">
        <f t="shared" si="15"/>
        <v>360</v>
      </c>
      <c r="H403" s="12">
        <f t="shared" si="15"/>
        <v>345</v>
      </c>
    </row>
    <row r="404" spans="2:8" x14ac:dyDescent="0.25">
      <c r="B404">
        <v>70</v>
      </c>
      <c r="C404" s="12">
        <f t="shared" si="16"/>
        <v>180</v>
      </c>
      <c r="D404" s="12">
        <f t="shared" si="15"/>
        <v>225</v>
      </c>
      <c r="E404" s="12">
        <f t="shared" si="15"/>
        <v>270</v>
      </c>
      <c r="F404" s="12">
        <f t="shared" si="15"/>
        <v>315</v>
      </c>
      <c r="G404" s="12">
        <f t="shared" si="15"/>
        <v>300</v>
      </c>
      <c r="H404" s="12">
        <f t="shared" si="15"/>
        <v>285</v>
      </c>
    </row>
    <row r="405" spans="2:8" x14ac:dyDescent="0.25">
      <c r="B405">
        <v>60</v>
      </c>
      <c r="C405" s="12">
        <f t="shared" si="16"/>
        <v>180</v>
      </c>
      <c r="D405" s="12">
        <f t="shared" si="15"/>
        <v>225</v>
      </c>
      <c r="E405" s="12">
        <f t="shared" si="15"/>
        <v>270</v>
      </c>
      <c r="F405" s="12">
        <f t="shared" si="15"/>
        <v>255</v>
      </c>
      <c r="G405" s="12">
        <f t="shared" si="15"/>
        <v>240</v>
      </c>
      <c r="H405" s="12">
        <f t="shared" si="15"/>
        <v>225</v>
      </c>
    </row>
    <row r="406" spans="2:8" x14ac:dyDescent="0.25">
      <c r="B406">
        <v>60</v>
      </c>
      <c r="C406" s="12">
        <f t="shared" si="16"/>
        <v>180</v>
      </c>
      <c r="D406" s="12">
        <f t="shared" si="15"/>
        <v>225</v>
      </c>
      <c r="E406" s="12">
        <f t="shared" si="15"/>
        <v>270</v>
      </c>
      <c r="F406" s="12">
        <f t="shared" si="15"/>
        <v>255</v>
      </c>
      <c r="G406" s="12">
        <f t="shared" si="15"/>
        <v>240</v>
      </c>
      <c r="H406" s="12">
        <f t="shared" si="15"/>
        <v>225</v>
      </c>
    </row>
    <row r="407" spans="2:8" x14ac:dyDescent="0.25">
      <c r="B407">
        <v>60</v>
      </c>
      <c r="C407" s="12">
        <f t="shared" si="16"/>
        <v>180</v>
      </c>
      <c r="D407" s="12">
        <f t="shared" si="15"/>
        <v>225</v>
      </c>
      <c r="E407" s="12">
        <f t="shared" si="15"/>
        <v>270</v>
      </c>
      <c r="F407" s="12">
        <f t="shared" si="15"/>
        <v>255</v>
      </c>
      <c r="G407" s="12">
        <f t="shared" si="15"/>
        <v>240</v>
      </c>
      <c r="H407" s="12">
        <f t="shared" si="15"/>
        <v>225</v>
      </c>
    </row>
    <row r="408" spans="2:8" x14ac:dyDescent="0.25">
      <c r="B408">
        <v>90</v>
      </c>
      <c r="C408" s="12">
        <f t="shared" si="16"/>
        <v>180</v>
      </c>
      <c r="D408" s="12">
        <f t="shared" si="15"/>
        <v>225</v>
      </c>
      <c r="E408" s="12">
        <f t="shared" si="15"/>
        <v>270</v>
      </c>
      <c r="F408" s="12">
        <f t="shared" si="15"/>
        <v>315</v>
      </c>
      <c r="G408" s="12">
        <f t="shared" si="15"/>
        <v>360</v>
      </c>
      <c r="H408" s="12">
        <f t="shared" si="15"/>
        <v>405</v>
      </c>
    </row>
    <row r="409" spans="2:8" x14ac:dyDescent="0.25">
      <c r="B409">
        <v>70</v>
      </c>
      <c r="C409" s="12">
        <f t="shared" si="16"/>
        <v>180</v>
      </c>
      <c r="D409" s="12">
        <f t="shared" si="15"/>
        <v>225</v>
      </c>
      <c r="E409" s="12">
        <f t="shared" si="15"/>
        <v>270</v>
      </c>
      <c r="F409" s="12">
        <f t="shared" si="15"/>
        <v>315</v>
      </c>
      <c r="G409" s="12">
        <f t="shared" si="15"/>
        <v>300</v>
      </c>
      <c r="H409" s="12">
        <f t="shared" si="15"/>
        <v>285</v>
      </c>
    </row>
    <row r="410" spans="2:8" x14ac:dyDescent="0.25">
      <c r="B410">
        <v>70</v>
      </c>
      <c r="C410" s="12">
        <f t="shared" si="16"/>
        <v>180</v>
      </c>
      <c r="D410" s="12">
        <f t="shared" si="15"/>
        <v>225</v>
      </c>
      <c r="E410" s="12">
        <f t="shared" si="15"/>
        <v>270</v>
      </c>
      <c r="F410" s="12">
        <f t="shared" si="15"/>
        <v>315</v>
      </c>
      <c r="G410" s="12">
        <f t="shared" si="15"/>
        <v>300</v>
      </c>
      <c r="H410" s="12">
        <f t="shared" si="15"/>
        <v>285</v>
      </c>
    </row>
    <row r="411" spans="2:8" x14ac:dyDescent="0.25">
      <c r="B411">
        <v>60</v>
      </c>
      <c r="C411" s="12">
        <f t="shared" si="16"/>
        <v>180</v>
      </c>
      <c r="D411" s="12">
        <f t="shared" si="15"/>
        <v>225</v>
      </c>
      <c r="E411" s="12">
        <f t="shared" si="15"/>
        <v>270</v>
      </c>
      <c r="F411" s="12">
        <f t="shared" si="15"/>
        <v>255</v>
      </c>
      <c r="G411" s="12">
        <f t="shared" si="15"/>
        <v>240</v>
      </c>
      <c r="H411" s="12">
        <f t="shared" si="15"/>
        <v>225</v>
      </c>
    </row>
    <row r="412" spans="2:8" x14ac:dyDescent="0.25">
      <c r="B412">
        <v>80</v>
      </c>
      <c r="C412" s="12">
        <f t="shared" si="16"/>
        <v>180</v>
      </c>
      <c r="D412" s="12">
        <f t="shared" si="15"/>
        <v>225</v>
      </c>
      <c r="E412" s="12">
        <f t="shared" si="15"/>
        <v>270</v>
      </c>
      <c r="F412" s="12">
        <f t="shared" si="15"/>
        <v>315</v>
      </c>
      <c r="G412" s="12">
        <f t="shared" si="15"/>
        <v>360</v>
      </c>
      <c r="H412" s="12">
        <f t="shared" si="15"/>
        <v>345</v>
      </c>
    </row>
    <row r="413" spans="2:8" x14ac:dyDescent="0.25">
      <c r="B413">
        <v>50</v>
      </c>
      <c r="C413" s="12">
        <f t="shared" si="16"/>
        <v>180</v>
      </c>
      <c r="D413" s="12">
        <f t="shared" si="15"/>
        <v>225</v>
      </c>
      <c r="E413" s="12">
        <f t="shared" si="15"/>
        <v>210</v>
      </c>
      <c r="F413" s="12">
        <f t="shared" si="15"/>
        <v>195</v>
      </c>
      <c r="G413" s="12">
        <f t="shared" si="15"/>
        <v>180</v>
      </c>
      <c r="H413" s="12">
        <f t="shared" si="15"/>
        <v>165</v>
      </c>
    </row>
    <row r="414" spans="2:8" x14ac:dyDescent="0.25">
      <c r="B414">
        <v>50</v>
      </c>
      <c r="C414" s="12">
        <f t="shared" si="16"/>
        <v>180</v>
      </c>
      <c r="D414" s="12">
        <f t="shared" si="15"/>
        <v>225</v>
      </c>
      <c r="E414" s="12">
        <f t="shared" si="15"/>
        <v>210</v>
      </c>
      <c r="F414" s="12">
        <f t="shared" si="15"/>
        <v>195</v>
      </c>
      <c r="G414" s="12">
        <f t="shared" si="15"/>
        <v>180</v>
      </c>
      <c r="H414" s="12">
        <f t="shared" si="15"/>
        <v>165</v>
      </c>
    </row>
    <row r="415" spans="2:8" x14ac:dyDescent="0.25">
      <c r="B415">
        <v>90</v>
      </c>
      <c r="C415" s="12">
        <f t="shared" si="16"/>
        <v>180</v>
      </c>
      <c r="D415" s="12">
        <f t="shared" si="15"/>
        <v>225</v>
      </c>
      <c r="E415" s="12">
        <f t="shared" si="15"/>
        <v>270</v>
      </c>
      <c r="F415" s="12">
        <f t="shared" si="15"/>
        <v>315</v>
      </c>
      <c r="G415" s="12">
        <f t="shared" si="15"/>
        <v>360</v>
      </c>
      <c r="H415" s="12">
        <f t="shared" si="15"/>
        <v>405</v>
      </c>
    </row>
    <row r="416" spans="2:8" x14ac:dyDescent="0.25">
      <c r="B416">
        <v>50</v>
      </c>
      <c r="C416" s="12">
        <f t="shared" si="16"/>
        <v>180</v>
      </c>
      <c r="D416" s="12">
        <f t="shared" si="15"/>
        <v>225</v>
      </c>
      <c r="E416" s="12">
        <f t="shared" si="15"/>
        <v>210</v>
      </c>
      <c r="F416" s="12">
        <f t="shared" si="15"/>
        <v>195</v>
      </c>
      <c r="G416" s="12">
        <f t="shared" si="15"/>
        <v>180</v>
      </c>
      <c r="H416" s="12">
        <f t="shared" si="15"/>
        <v>165</v>
      </c>
    </row>
    <row r="417" spans="2:8" x14ac:dyDescent="0.25">
      <c r="B417">
        <v>70</v>
      </c>
      <c r="C417" s="12">
        <f t="shared" si="16"/>
        <v>180</v>
      </c>
      <c r="D417" s="12">
        <f t="shared" si="15"/>
        <v>225</v>
      </c>
      <c r="E417" s="12">
        <f t="shared" si="15"/>
        <v>270</v>
      </c>
      <c r="F417" s="12">
        <f t="shared" si="15"/>
        <v>315</v>
      </c>
      <c r="G417" s="12">
        <f t="shared" si="15"/>
        <v>300</v>
      </c>
      <c r="H417" s="12">
        <f t="shared" si="15"/>
        <v>285</v>
      </c>
    </row>
    <row r="418" spans="2:8" x14ac:dyDescent="0.25">
      <c r="B418">
        <v>50</v>
      </c>
      <c r="C418" s="12">
        <f t="shared" si="16"/>
        <v>180</v>
      </c>
      <c r="D418" s="12">
        <f t="shared" si="15"/>
        <v>225</v>
      </c>
      <c r="E418" s="12">
        <f t="shared" si="15"/>
        <v>210</v>
      </c>
      <c r="F418" s="12">
        <f t="shared" si="15"/>
        <v>195</v>
      </c>
      <c r="G418" s="12">
        <f t="shared" si="15"/>
        <v>180</v>
      </c>
      <c r="H418" s="12">
        <f t="shared" si="15"/>
        <v>165</v>
      </c>
    </row>
    <row r="419" spans="2:8" x14ac:dyDescent="0.25">
      <c r="B419">
        <v>80</v>
      </c>
      <c r="C419" s="12">
        <f t="shared" si="16"/>
        <v>180</v>
      </c>
      <c r="D419" s="12">
        <f t="shared" si="15"/>
        <v>225</v>
      </c>
      <c r="E419" s="12">
        <f t="shared" si="15"/>
        <v>270</v>
      </c>
      <c r="F419" s="12">
        <f t="shared" si="15"/>
        <v>315</v>
      </c>
      <c r="G419" s="12">
        <f t="shared" si="15"/>
        <v>360</v>
      </c>
      <c r="H419" s="12">
        <f t="shared" si="15"/>
        <v>345</v>
      </c>
    </row>
    <row r="420" spans="2:8" x14ac:dyDescent="0.25">
      <c r="B420">
        <v>50</v>
      </c>
      <c r="C420" s="12">
        <f t="shared" si="16"/>
        <v>180</v>
      </c>
      <c r="D420" s="12">
        <f t="shared" si="15"/>
        <v>225</v>
      </c>
      <c r="E420" s="12">
        <f t="shared" si="15"/>
        <v>210</v>
      </c>
      <c r="F420" s="12">
        <f t="shared" si="15"/>
        <v>195</v>
      </c>
      <c r="G420" s="12">
        <f t="shared" si="15"/>
        <v>180</v>
      </c>
      <c r="H420" s="12">
        <f t="shared" si="15"/>
        <v>165</v>
      </c>
    </row>
    <row r="421" spans="2:8" x14ac:dyDescent="0.25">
      <c r="B421">
        <v>60</v>
      </c>
      <c r="C421" s="12">
        <f t="shared" si="16"/>
        <v>180</v>
      </c>
      <c r="D421" s="12">
        <f t="shared" si="15"/>
        <v>225</v>
      </c>
      <c r="E421" s="12">
        <f t="shared" si="15"/>
        <v>270</v>
      </c>
      <c r="F421" s="12">
        <f t="shared" si="15"/>
        <v>255</v>
      </c>
      <c r="G421" s="12">
        <f t="shared" si="15"/>
        <v>240</v>
      </c>
      <c r="H421" s="12">
        <f t="shared" si="15"/>
        <v>225</v>
      </c>
    </row>
    <row r="422" spans="2:8" x14ac:dyDescent="0.25">
      <c r="B422">
        <v>70</v>
      </c>
      <c r="C422" s="12">
        <f t="shared" si="16"/>
        <v>180</v>
      </c>
      <c r="D422" s="12">
        <f t="shared" si="15"/>
        <v>225</v>
      </c>
      <c r="E422" s="12">
        <f t="shared" si="15"/>
        <v>270</v>
      </c>
      <c r="F422" s="12">
        <f t="shared" si="15"/>
        <v>315</v>
      </c>
      <c r="G422" s="12">
        <f t="shared" si="15"/>
        <v>300</v>
      </c>
      <c r="H422" s="12">
        <f t="shared" si="15"/>
        <v>285</v>
      </c>
    </row>
    <row r="423" spans="2:8" x14ac:dyDescent="0.25">
      <c r="B423">
        <v>60</v>
      </c>
      <c r="C423" s="12">
        <f t="shared" si="16"/>
        <v>180</v>
      </c>
      <c r="D423" s="12">
        <f t="shared" si="15"/>
        <v>225</v>
      </c>
      <c r="E423" s="12">
        <f t="shared" si="15"/>
        <v>270</v>
      </c>
      <c r="F423" s="12">
        <f t="shared" ref="D423:H474" si="17">IF($B423&gt;F$18,$C$4*F$18-$C$3*F$18,$C$4*$B423+$C$5*(F$18-$B423)-$C$3*F$18)</f>
        <v>255</v>
      </c>
      <c r="G423" s="12">
        <f t="shared" si="17"/>
        <v>240</v>
      </c>
      <c r="H423" s="12">
        <f t="shared" si="17"/>
        <v>225</v>
      </c>
    </row>
    <row r="424" spans="2:8" x14ac:dyDescent="0.25">
      <c r="B424">
        <v>50</v>
      </c>
      <c r="C424" s="12">
        <f t="shared" si="16"/>
        <v>180</v>
      </c>
      <c r="D424" s="12">
        <f t="shared" si="17"/>
        <v>225</v>
      </c>
      <c r="E424" s="12">
        <f t="shared" si="17"/>
        <v>210</v>
      </c>
      <c r="F424" s="12">
        <f t="shared" si="17"/>
        <v>195</v>
      </c>
      <c r="G424" s="12">
        <f t="shared" si="17"/>
        <v>180</v>
      </c>
      <c r="H424" s="12">
        <f t="shared" si="17"/>
        <v>165</v>
      </c>
    </row>
    <row r="425" spans="2:8" x14ac:dyDescent="0.25">
      <c r="B425">
        <v>60</v>
      </c>
      <c r="C425" s="12">
        <f t="shared" si="16"/>
        <v>180</v>
      </c>
      <c r="D425" s="12">
        <f t="shared" si="17"/>
        <v>225</v>
      </c>
      <c r="E425" s="12">
        <f t="shared" si="17"/>
        <v>270</v>
      </c>
      <c r="F425" s="12">
        <f t="shared" si="17"/>
        <v>255</v>
      </c>
      <c r="G425" s="12">
        <f t="shared" si="17"/>
        <v>240</v>
      </c>
      <c r="H425" s="12">
        <f t="shared" si="17"/>
        <v>225</v>
      </c>
    </row>
    <row r="426" spans="2:8" x14ac:dyDescent="0.25">
      <c r="B426">
        <v>40</v>
      </c>
      <c r="C426" s="12">
        <f t="shared" si="16"/>
        <v>180</v>
      </c>
      <c r="D426" s="12">
        <f t="shared" si="17"/>
        <v>165</v>
      </c>
      <c r="E426" s="12">
        <f t="shared" si="17"/>
        <v>150</v>
      </c>
      <c r="F426" s="12">
        <f t="shared" si="17"/>
        <v>135</v>
      </c>
      <c r="G426" s="12">
        <f t="shared" si="17"/>
        <v>120</v>
      </c>
      <c r="H426" s="12">
        <f t="shared" si="17"/>
        <v>105</v>
      </c>
    </row>
    <row r="427" spans="2:8" x14ac:dyDescent="0.25">
      <c r="B427">
        <v>50</v>
      </c>
      <c r="C427" s="12">
        <f t="shared" si="16"/>
        <v>180</v>
      </c>
      <c r="D427" s="12">
        <f t="shared" si="17"/>
        <v>225</v>
      </c>
      <c r="E427" s="12">
        <f t="shared" si="17"/>
        <v>210</v>
      </c>
      <c r="F427" s="12">
        <f t="shared" si="17"/>
        <v>195</v>
      </c>
      <c r="G427" s="12">
        <f t="shared" si="17"/>
        <v>180</v>
      </c>
      <c r="H427" s="12">
        <f t="shared" si="17"/>
        <v>165</v>
      </c>
    </row>
    <row r="428" spans="2:8" x14ac:dyDescent="0.25">
      <c r="B428">
        <v>60</v>
      </c>
      <c r="C428" s="12">
        <f t="shared" si="16"/>
        <v>180</v>
      </c>
      <c r="D428" s="12">
        <f t="shared" si="17"/>
        <v>225</v>
      </c>
      <c r="E428" s="12">
        <f t="shared" si="17"/>
        <v>270</v>
      </c>
      <c r="F428" s="12">
        <f t="shared" si="17"/>
        <v>255</v>
      </c>
      <c r="G428" s="12">
        <f t="shared" si="17"/>
        <v>240</v>
      </c>
      <c r="H428" s="12">
        <f t="shared" si="17"/>
        <v>225</v>
      </c>
    </row>
    <row r="429" spans="2:8" x14ac:dyDescent="0.25">
      <c r="B429">
        <v>60</v>
      </c>
      <c r="C429" s="12">
        <f t="shared" si="16"/>
        <v>180</v>
      </c>
      <c r="D429" s="12">
        <f t="shared" si="17"/>
        <v>225</v>
      </c>
      <c r="E429" s="12">
        <f t="shared" si="17"/>
        <v>270</v>
      </c>
      <c r="F429" s="12">
        <f t="shared" si="17"/>
        <v>255</v>
      </c>
      <c r="G429" s="12">
        <f t="shared" si="17"/>
        <v>240</v>
      </c>
      <c r="H429" s="12">
        <f t="shared" si="17"/>
        <v>225</v>
      </c>
    </row>
    <row r="430" spans="2:8" x14ac:dyDescent="0.25">
      <c r="B430">
        <v>60</v>
      </c>
      <c r="C430" s="12">
        <f t="shared" si="16"/>
        <v>180</v>
      </c>
      <c r="D430" s="12">
        <f t="shared" si="17"/>
        <v>225</v>
      </c>
      <c r="E430" s="12">
        <f t="shared" si="17"/>
        <v>270</v>
      </c>
      <c r="F430" s="12">
        <f t="shared" si="17"/>
        <v>255</v>
      </c>
      <c r="G430" s="12">
        <f t="shared" si="17"/>
        <v>240</v>
      </c>
      <c r="H430" s="12">
        <f t="shared" si="17"/>
        <v>225</v>
      </c>
    </row>
    <row r="431" spans="2:8" x14ac:dyDescent="0.25">
      <c r="B431">
        <v>60</v>
      </c>
      <c r="C431" s="12">
        <f t="shared" si="16"/>
        <v>180</v>
      </c>
      <c r="D431" s="12">
        <f t="shared" si="17"/>
        <v>225</v>
      </c>
      <c r="E431" s="12">
        <f t="shared" si="17"/>
        <v>270</v>
      </c>
      <c r="F431" s="12">
        <f t="shared" si="17"/>
        <v>255</v>
      </c>
      <c r="G431" s="12">
        <f t="shared" si="17"/>
        <v>240</v>
      </c>
      <c r="H431" s="12">
        <f t="shared" si="17"/>
        <v>225</v>
      </c>
    </row>
    <row r="432" spans="2:8" x14ac:dyDescent="0.25">
      <c r="B432">
        <v>70</v>
      </c>
      <c r="C432" s="12">
        <f t="shared" si="16"/>
        <v>180</v>
      </c>
      <c r="D432" s="12">
        <f t="shared" si="17"/>
        <v>225</v>
      </c>
      <c r="E432" s="12">
        <f t="shared" si="17"/>
        <v>270</v>
      </c>
      <c r="F432" s="12">
        <f t="shared" si="17"/>
        <v>315</v>
      </c>
      <c r="G432" s="12">
        <f t="shared" si="17"/>
        <v>300</v>
      </c>
      <c r="H432" s="12">
        <f t="shared" si="17"/>
        <v>285</v>
      </c>
    </row>
    <row r="433" spans="2:8" x14ac:dyDescent="0.25">
      <c r="B433">
        <v>50</v>
      </c>
      <c r="C433" s="12">
        <f t="shared" si="16"/>
        <v>180</v>
      </c>
      <c r="D433" s="12">
        <f t="shared" si="17"/>
        <v>225</v>
      </c>
      <c r="E433" s="12">
        <f t="shared" si="17"/>
        <v>210</v>
      </c>
      <c r="F433" s="12">
        <f t="shared" si="17"/>
        <v>195</v>
      </c>
      <c r="G433" s="12">
        <f t="shared" si="17"/>
        <v>180</v>
      </c>
      <c r="H433" s="12">
        <f t="shared" si="17"/>
        <v>165</v>
      </c>
    </row>
    <row r="434" spans="2:8" x14ac:dyDescent="0.25">
      <c r="B434">
        <v>50</v>
      </c>
      <c r="C434" s="12">
        <f t="shared" si="16"/>
        <v>180</v>
      </c>
      <c r="D434" s="12">
        <f t="shared" si="17"/>
        <v>225</v>
      </c>
      <c r="E434" s="12">
        <f t="shared" si="17"/>
        <v>210</v>
      </c>
      <c r="F434" s="12">
        <f t="shared" si="17"/>
        <v>195</v>
      </c>
      <c r="G434" s="12">
        <f t="shared" si="17"/>
        <v>180</v>
      </c>
      <c r="H434" s="12">
        <f t="shared" si="17"/>
        <v>165</v>
      </c>
    </row>
    <row r="435" spans="2:8" x14ac:dyDescent="0.25">
      <c r="B435">
        <v>60</v>
      </c>
      <c r="C435" s="12">
        <f t="shared" si="16"/>
        <v>180</v>
      </c>
      <c r="D435" s="12">
        <f t="shared" si="17"/>
        <v>225</v>
      </c>
      <c r="E435" s="12">
        <f t="shared" si="17"/>
        <v>270</v>
      </c>
      <c r="F435" s="12">
        <f t="shared" si="17"/>
        <v>255</v>
      </c>
      <c r="G435" s="12">
        <f t="shared" si="17"/>
        <v>240</v>
      </c>
      <c r="H435" s="12">
        <f t="shared" si="17"/>
        <v>225</v>
      </c>
    </row>
    <row r="436" spans="2:8" x14ac:dyDescent="0.25">
      <c r="B436">
        <v>60</v>
      </c>
      <c r="C436" s="12">
        <f t="shared" si="16"/>
        <v>180</v>
      </c>
      <c r="D436" s="12">
        <f t="shared" si="17"/>
        <v>225</v>
      </c>
      <c r="E436" s="12">
        <f t="shared" si="17"/>
        <v>270</v>
      </c>
      <c r="F436" s="12">
        <f t="shared" si="17"/>
        <v>255</v>
      </c>
      <c r="G436" s="12">
        <f t="shared" si="17"/>
        <v>240</v>
      </c>
      <c r="H436" s="12">
        <f t="shared" si="17"/>
        <v>225</v>
      </c>
    </row>
    <row r="437" spans="2:8" x14ac:dyDescent="0.25">
      <c r="B437">
        <v>60</v>
      </c>
      <c r="C437" s="12">
        <f t="shared" si="16"/>
        <v>180</v>
      </c>
      <c r="D437" s="12">
        <f t="shared" si="17"/>
        <v>225</v>
      </c>
      <c r="E437" s="12">
        <f t="shared" si="17"/>
        <v>270</v>
      </c>
      <c r="F437" s="12">
        <f t="shared" si="17"/>
        <v>255</v>
      </c>
      <c r="G437" s="12">
        <f t="shared" si="17"/>
        <v>240</v>
      </c>
      <c r="H437" s="12">
        <f t="shared" si="17"/>
        <v>225</v>
      </c>
    </row>
    <row r="438" spans="2:8" x14ac:dyDescent="0.25">
      <c r="B438">
        <v>50</v>
      </c>
      <c r="C438" s="12">
        <f t="shared" ref="C438:C501" si="18">IF($B438&gt;C$18,$C$4*C$18-$C$3*C$18,$C$4*$B438+$C$5*(C$18-$B438)-$C$3*C$18)</f>
        <v>180</v>
      </c>
      <c r="D438" s="12">
        <f t="shared" si="17"/>
        <v>225</v>
      </c>
      <c r="E438" s="12">
        <f t="shared" si="17"/>
        <v>210</v>
      </c>
      <c r="F438" s="12">
        <f t="shared" si="17"/>
        <v>195</v>
      </c>
      <c r="G438" s="12">
        <f t="shared" si="17"/>
        <v>180</v>
      </c>
      <c r="H438" s="12">
        <f t="shared" si="17"/>
        <v>165</v>
      </c>
    </row>
    <row r="439" spans="2:8" x14ac:dyDescent="0.25">
      <c r="B439">
        <v>50</v>
      </c>
      <c r="C439" s="12">
        <f t="shared" si="18"/>
        <v>180</v>
      </c>
      <c r="D439" s="12">
        <f t="shared" si="17"/>
        <v>225</v>
      </c>
      <c r="E439" s="12">
        <f t="shared" si="17"/>
        <v>210</v>
      </c>
      <c r="F439" s="12">
        <f t="shared" si="17"/>
        <v>195</v>
      </c>
      <c r="G439" s="12">
        <f t="shared" si="17"/>
        <v>180</v>
      </c>
      <c r="H439" s="12">
        <f t="shared" si="17"/>
        <v>165</v>
      </c>
    </row>
    <row r="440" spans="2:8" x14ac:dyDescent="0.25">
      <c r="B440">
        <v>60</v>
      </c>
      <c r="C440" s="12">
        <f t="shared" si="18"/>
        <v>180</v>
      </c>
      <c r="D440" s="12">
        <f t="shared" si="17"/>
        <v>225</v>
      </c>
      <c r="E440" s="12">
        <f t="shared" si="17"/>
        <v>270</v>
      </c>
      <c r="F440" s="12">
        <f t="shared" si="17"/>
        <v>255</v>
      </c>
      <c r="G440" s="12">
        <f t="shared" si="17"/>
        <v>240</v>
      </c>
      <c r="H440" s="12">
        <f t="shared" si="17"/>
        <v>225</v>
      </c>
    </row>
    <row r="441" spans="2:8" x14ac:dyDescent="0.25">
      <c r="B441">
        <v>80</v>
      </c>
      <c r="C441" s="12">
        <f t="shared" si="18"/>
        <v>180</v>
      </c>
      <c r="D441" s="12">
        <f t="shared" si="17"/>
        <v>225</v>
      </c>
      <c r="E441" s="12">
        <f t="shared" si="17"/>
        <v>270</v>
      </c>
      <c r="F441" s="12">
        <f t="shared" si="17"/>
        <v>315</v>
      </c>
      <c r="G441" s="12">
        <f t="shared" si="17"/>
        <v>360</v>
      </c>
      <c r="H441" s="12">
        <f t="shared" si="17"/>
        <v>345</v>
      </c>
    </row>
    <row r="442" spans="2:8" x14ac:dyDescent="0.25">
      <c r="B442">
        <v>50</v>
      </c>
      <c r="C442" s="12">
        <f t="shared" si="18"/>
        <v>180</v>
      </c>
      <c r="D442" s="12">
        <f t="shared" si="17"/>
        <v>225</v>
      </c>
      <c r="E442" s="12">
        <f t="shared" si="17"/>
        <v>210</v>
      </c>
      <c r="F442" s="12">
        <f t="shared" si="17"/>
        <v>195</v>
      </c>
      <c r="G442" s="12">
        <f t="shared" si="17"/>
        <v>180</v>
      </c>
      <c r="H442" s="12">
        <f t="shared" si="17"/>
        <v>165</v>
      </c>
    </row>
    <row r="443" spans="2:8" x14ac:dyDescent="0.25">
      <c r="B443">
        <v>60</v>
      </c>
      <c r="C443" s="12">
        <f t="shared" si="18"/>
        <v>180</v>
      </c>
      <c r="D443" s="12">
        <f t="shared" si="17"/>
        <v>225</v>
      </c>
      <c r="E443" s="12">
        <f t="shared" si="17"/>
        <v>270</v>
      </c>
      <c r="F443" s="12">
        <f t="shared" si="17"/>
        <v>255</v>
      </c>
      <c r="G443" s="12">
        <f t="shared" si="17"/>
        <v>240</v>
      </c>
      <c r="H443" s="12">
        <f t="shared" si="17"/>
        <v>225</v>
      </c>
    </row>
    <row r="444" spans="2:8" x14ac:dyDescent="0.25">
      <c r="B444">
        <v>60</v>
      </c>
      <c r="C444" s="12">
        <f t="shared" si="18"/>
        <v>180</v>
      </c>
      <c r="D444" s="12">
        <f t="shared" si="17"/>
        <v>225</v>
      </c>
      <c r="E444" s="12">
        <f t="shared" si="17"/>
        <v>270</v>
      </c>
      <c r="F444" s="12">
        <f t="shared" si="17"/>
        <v>255</v>
      </c>
      <c r="G444" s="12">
        <f t="shared" si="17"/>
        <v>240</v>
      </c>
      <c r="H444" s="12">
        <f t="shared" si="17"/>
        <v>225</v>
      </c>
    </row>
    <row r="445" spans="2:8" x14ac:dyDescent="0.25">
      <c r="B445">
        <v>60</v>
      </c>
      <c r="C445" s="12">
        <f t="shared" si="18"/>
        <v>180</v>
      </c>
      <c r="D445" s="12">
        <f t="shared" si="17"/>
        <v>225</v>
      </c>
      <c r="E445" s="12">
        <f t="shared" si="17"/>
        <v>270</v>
      </c>
      <c r="F445" s="12">
        <f t="shared" si="17"/>
        <v>255</v>
      </c>
      <c r="G445" s="12">
        <f t="shared" si="17"/>
        <v>240</v>
      </c>
      <c r="H445" s="12">
        <f t="shared" si="17"/>
        <v>225</v>
      </c>
    </row>
    <row r="446" spans="2:8" x14ac:dyDescent="0.25">
      <c r="B446">
        <v>60</v>
      </c>
      <c r="C446" s="12">
        <f t="shared" si="18"/>
        <v>180</v>
      </c>
      <c r="D446" s="12">
        <f t="shared" si="17"/>
        <v>225</v>
      </c>
      <c r="E446" s="12">
        <f t="shared" si="17"/>
        <v>270</v>
      </c>
      <c r="F446" s="12">
        <f t="shared" si="17"/>
        <v>255</v>
      </c>
      <c r="G446" s="12">
        <f t="shared" si="17"/>
        <v>240</v>
      </c>
      <c r="H446" s="12">
        <f t="shared" si="17"/>
        <v>225</v>
      </c>
    </row>
    <row r="447" spans="2:8" x14ac:dyDescent="0.25">
      <c r="B447">
        <v>60</v>
      </c>
      <c r="C447" s="12">
        <f t="shared" si="18"/>
        <v>180</v>
      </c>
      <c r="D447" s="12">
        <f t="shared" si="17"/>
        <v>225</v>
      </c>
      <c r="E447" s="12">
        <f t="shared" si="17"/>
        <v>270</v>
      </c>
      <c r="F447" s="12">
        <f t="shared" si="17"/>
        <v>255</v>
      </c>
      <c r="G447" s="12">
        <f t="shared" si="17"/>
        <v>240</v>
      </c>
      <c r="H447" s="12">
        <f t="shared" si="17"/>
        <v>225</v>
      </c>
    </row>
    <row r="448" spans="2:8" x14ac:dyDescent="0.25">
      <c r="B448">
        <v>40</v>
      </c>
      <c r="C448" s="12">
        <f t="shared" si="18"/>
        <v>180</v>
      </c>
      <c r="D448" s="12">
        <f t="shared" si="17"/>
        <v>165</v>
      </c>
      <c r="E448" s="12">
        <f t="shared" si="17"/>
        <v>150</v>
      </c>
      <c r="F448" s="12">
        <f t="shared" si="17"/>
        <v>135</v>
      </c>
      <c r="G448" s="12">
        <f t="shared" si="17"/>
        <v>120</v>
      </c>
      <c r="H448" s="12">
        <f t="shared" si="17"/>
        <v>105</v>
      </c>
    </row>
    <row r="449" spans="2:8" x14ac:dyDescent="0.25">
      <c r="B449">
        <v>60</v>
      </c>
      <c r="C449" s="12">
        <f t="shared" si="18"/>
        <v>180</v>
      </c>
      <c r="D449" s="12">
        <f t="shared" si="17"/>
        <v>225</v>
      </c>
      <c r="E449" s="12">
        <f t="shared" si="17"/>
        <v>270</v>
      </c>
      <c r="F449" s="12">
        <f t="shared" si="17"/>
        <v>255</v>
      </c>
      <c r="G449" s="12">
        <f t="shared" si="17"/>
        <v>240</v>
      </c>
      <c r="H449" s="12">
        <f t="shared" si="17"/>
        <v>225</v>
      </c>
    </row>
    <row r="450" spans="2:8" x14ac:dyDescent="0.25">
      <c r="B450">
        <v>50</v>
      </c>
      <c r="C450" s="12">
        <f t="shared" si="18"/>
        <v>180</v>
      </c>
      <c r="D450" s="12">
        <f t="shared" si="17"/>
        <v>225</v>
      </c>
      <c r="E450" s="12">
        <f t="shared" si="17"/>
        <v>210</v>
      </c>
      <c r="F450" s="12">
        <f t="shared" si="17"/>
        <v>195</v>
      </c>
      <c r="G450" s="12">
        <f t="shared" si="17"/>
        <v>180</v>
      </c>
      <c r="H450" s="12">
        <f t="shared" si="17"/>
        <v>165</v>
      </c>
    </row>
    <row r="451" spans="2:8" x14ac:dyDescent="0.25">
      <c r="B451">
        <v>40</v>
      </c>
      <c r="C451" s="12">
        <f t="shared" si="18"/>
        <v>180</v>
      </c>
      <c r="D451" s="12">
        <f t="shared" si="17"/>
        <v>165</v>
      </c>
      <c r="E451" s="12">
        <f t="shared" si="17"/>
        <v>150</v>
      </c>
      <c r="F451" s="12">
        <f t="shared" si="17"/>
        <v>135</v>
      </c>
      <c r="G451" s="12">
        <f t="shared" si="17"/>
        <v>120</v>
      </c>
      <c r="H451" s="12">
        <f t="shared" si="17"/>
        <v>105</v>
      </c>
    </row>
    <row r="452" spans="2:8" x14ac:dyDescent="0.25">
      <c r="B452">
        <v>70</v>
      </c>
      <c r="C452" s="12">
        <f t="shared" si="18"/>
        <v>180</v>
      </c>
      <c r="D452" s="12">
        <f t="shared" si="17"/>
        <v>225</v>
      </c>
      <c r="E452" s="12">
        <f t="shared" si="17"/>
        <v>270</v>
      </c>
      <c r="F452" s="12">
        <f t="shared" si="17"/>
        <v>315</v>
      </c>
      <c r="G452" s="12">
        <f t="shared" si="17"/>
        <v>300</v>
      </c>
      <c r="H452" s="12">
        <f t="shared" si="17"/>
        <v>285</v>
      </c>
    </row>
    <row r="453" spans="2:8" x14ac:dyDescent="0.25">
      <c r="B453">
        <v>70</v>
      </c>
      <c r="C453" s="12">
        <f t="shared" si="18"/>
        <v>180</v>
      </c>
      <c r="D453" s="12">
        <f t="shared" si="17"/>
        <v>225</v>
      </c>
      <c r="E453" s="12">
        <f t="shared" si="17"/>
        <v>270</v>
      </c>
      <c r="F453" s="12">
        <f t="shared" si="17"/>
        <v>315</v>
      </c>
      <c r="G453" s="12">
        <f t="shared" si="17"/>
        <v>300</v>
      </c>
      <c r="H453" s="12">
        <f t="shared" si="17"/>
        <v>285</v>
      </c>
    </row>
    <row r="454" spans="2:8" x14ac:dyDescent="0.25">
      <c r="B454">
        <v>50</v>
      </c>
      <c r="C454" s="12">
        <f t="shared" si="18"/>
        <v>180</v>
      </c>
      <c r="D454" s="12">
        <f t="shared" si="17"/>
        <v>225</v>
      </c>
      <c r="E454" s="12">
        <f t="shared" si="17"/>
        <v>210</v>
      </c>
      <c r="F454" s="12">
        <f t="shared" si="17"/>
        <v>195</v>
      </c>
      <c r="G454" s="12">
        <f t="shared" si="17"/>
        <v>180</v>
      </c>
      <c r="H454" s="12">
        <f t="shared" si="17"/>
        <v>165</v>
      </c>
    </row>
    <row r="455" spans="2:8" x14ac:dyDescent="0.25">
      <c r="B455">
        <v>40</v>
      </c>
      <c r="C455" s="12">
        <f t="shared" si="18"/>
        <v>180</v>
      </c>
      <c r="D455" s="12">
        <f t="shared" si="17"/>
        <v>165</v>
      </c>
      <c r="E455" s="12">
        <f t="shared" si="17"/>
        <v>150</v>
      </c>
      <c r="F455" s="12">
        <f t="shared" si="17"/>
        <v>135</v>
      </c>
      <c r="G455" s="12">
        <f t="shared" si="17"/>
        <v>120</v>
      </c>
      <c r="H455" s="12">
        <f t="shared" si="17"/>
        <v>105</v>
      </c>
    </row>
    <row r="456" spans="2:8" x14ac:dyDescent="0.25">
      <c r="B456">
        <v>70</v>
      </c>
      <c r="C456" s="12">
        <f t="shared" si="18"/>
        <v>180</v>
      </c>
      <c r="D456" s="12">
        <f t="shared" si="17"/>
        <v>225</v>
      </c>
      <c r="E456" s="12">
        <f t="shared" si="17"/>
        <v>270</v>
      </c>
      <c r="F456" s="12">
        <f t="shared" si="17"/>
        <v>315</v>
      </c>
      <c r="G456" s="12">
        <f t="shared" si="17"/>
        <v>300</v>
      </c>
      <c r="H456" s="12">
        <f t="shared" si="17"/>
        <v>285</v>
      </c>
    </row>
    <row r="457" spans="2:8" x14ac:dyDescent="0.25">
      <c r="B457">
        <v>70</v>
      </c>
      <c r="C457" s="12">
        <f t="shared" si="18"/>
        <v>180</v>
      </c>
      <c r="D457" s="12">
        <f t="shared" si="17"/>
        <v>225</v>
      </c>
      <c r="E457" s="12">
        <f t="shared" si="17"/>
        <v>270</v>
      </c>
      <c r="F457" s="12">
        <f t="shared" si="17"/>
        <v>315</v>
      </c>
      <c r="G457" s="12">
        <f t="shared" si="17"/>
        <v>300</v>
      </c>
      <c r="H457" s="12">
        <f t="shared" si="17"/>
        <v>285</v>
      </c>
    </row>
    <row r="458" spans="2:8" x14ac:dyDescent="0.25">
      <c r="B458">
        <v>50</v>
      </c>
      <c r="C458" s="12">
        <f t="shared" si="18"/>
        <v>180</v>
      </c>
      <c r="D458" s="12">
        <f t="shared" si="17"/>
        <v>225</v>
      </c>
      <c r="E458" s="12">
        <f t="shared" si="17"/>
        <v>210</v>
      </c>
      <c r="F458" s="12">
        <f t="shared" si="17"/>
        <v>195</v>
      </c>
      <c r="G458" s="12">
        <f t="shared" si="17"/>
        <v>180</v>
      </c>
      <c r="H458" s="12">
        <f t="shared" si="17"/>
        <v>165</v>
      </c>
    </row>
    <row r="459" spans="2:8" x14ac:dyDescent="0.25">
      <c r="B459">
        <v>70</v>
      </c>
      <c r="C459" s="12">
        <f t="shared" si="18"/>
        <v>180</v>
      </c>
      <c r="D459" s="12">
        <f t="shared" si="17"/>
        <v>225</v>
      </c>
      <c r="E459" s="12">
        <f t="shared" si="17"/>
        <v>270</v>
      </c>
      <c r="F459" s="12">
        <f t="shared" si="17"/>
        <v>315</v>
      </c>
      <c r="G459" s="12">
        <f t="shared" si="17"/>
        <v>300</v>
      </c>
      <c r="H459" s="12">
        <f t="shared" si="17"/>
        <v>285</v>
      </c>
    </row>
    <row r="460" spans="2:8" x14ac:dyDescent="0.25">
      <c r="B460">
        <v>50</v>
      </c>
      <c r="C460" s="12">
        <f t="shared" si="18"/>
        <v>180</v>
      </c>
      <c r="D460" s="12">
        <f t="shared" si="17"/>
        <v>225</v>
      </c>
      <c r="E460" s="12">
        <f t="shared" si="17"/>
        <v>210</v>
      </c>
      <c r="F460" s="12">
        <f t="shared" si="17"/>
        <v>195</v>
      </c>
      <c r="G460" s="12">
        <f t="shared" si="17"/>
        <v>180</v>
      </c>
      <c r="H460" s="12">
        <f t="shared" si="17"/>
        <v>165</v>
      </c>
    </row>
    <row r="461" spans="2:8" x14ac:dyDescent="0.25">
      <c r="B461">
        <v>50</v>
      </c>
      <c r="C461" s="12">
        <f t="shared" si="18"/>
        <v>180</v>
      </c>
      <c r="D461" s="12">
        <f t="shared" si="17"/>
        <v>225</v>
      </c>
      <c r="E461" s="12">
        <f t="shared" si="17"/>
        <v>210</v>
      </c>
      <c r="F461" s="12">
        <f t="shared" si="17"/>
        <v>195</v>
      </c>
      <c r="G461" s="12">
        <f t="shared" si="17"/>
        <v>180</v>
      </c>
      <c r="H461" s="12">
        <f t="shared" si="17"/>
        <v>165</v>
      </c>
    </row>
    <row r="462" spans="2:8" x14ac:dyDescent="0.25">
      <c r="B462">
        <v>50</v>
      </c>
      <c r="C462" s="12">
        <f t="shared" si="18"/>
        <v>180</v>
      </c>
      <c r="D462" s="12">
        <f t="shared" si="17"/>
        <v>225</v>
      </c>
      <c r="E462" s="12">
        <f t="shared" si="17"/>
        <v>210</v>
      </c>
      <c r="F462" s="12">
        <f t="shared" si="17"/>
        <v>195</v>
      </c>
      <c r="G462" s="12">
        <f t="shared" si="17"/>
        <v>180</v>
      </c>
      <c r="H462" s="12">
        <f t="shared" si="17"/>
        <v>165</v>
      </c>
    </row>
    <row r="463" spans="2:8" x14ac:dyDescent="0.25">
      <c r="B463">
        <v>70</v>
      </c>
      <c r="C463" s="12">
        <f t="shared" si="18"/>
        <v>180</v>
      </c>
      <c r="D463" s="12">
        <f t="shared" si="17"/>
        <v>225</v>
      </c>
      <c r="E463" s="12">
        <f t="shared" si="17"/>
        <v>270</v>
      </c>
      <c r="F463" s="12">
        <f t="shared" si="17"/>
        <v>315</v>
      </c>
      <c r="G463" s="12">
        <f t="shared" si="17"/>
        <v>300</v>
      </c>
      <c r="H463" s="12">
        <f t="shared" si="17"/>
        <v>285</v>
      </c>
    </row>
    <row r="464" spans="2:8" x14ac:dyDescent="0.25">
      <c r="B464">
        <v>90</v>
      </c>
      <c r="C464" s="12">
        <f t="shared" si="18"/>
        <v>180</v>
      </c>
      <c r="D464" s="12">
        <f t="shared" si="17"/>
        <v>225</v>
      </c>
      <c r="E464" s="12">
        <f t="shared" si="17"/>
        <v>270</v>
      </c>
      <c r="F464" s="12">
        <f t="shared" si="17"/>
        <v>315</v>
      </c>
      <c r="G464" s="12">
        <f t="shared" si="17"/>
        <v>360</v>
      </c>
      <c r="H464" s="12">
        <f t="shared" si="17"/>
        <v>405</v>
      </c>
    </row>
    <row r="465" spans="2:8" x14ac:dyDescent="0.25">
      <c r="B465">
        <v>70</v>
      </c>
      <c r="C465" s="12">
        <f t="shared" si="18"/>
        <v>180</v>
      </c>
      <c r="D465" s="12">
        <f t="shared" si="17"/>
        <v>225</v>
      </c>
      <c r="E465" s="12">
        <f t="shared" si="17"/>
        <v>270</v>
      </c>
      <c r="F465" s="12">
        <f t="shared" si="17"/>
        <v>315</v>
      </c>
      <c r="G465" s="12">
        <f t="shared" si="17"/>
        <v>300</v>
      </c>
      <c r="H465" s="12">
        <f t="shared" si="17"/>
        <v>285</v>
      </c>
    </row>
    <row r="466" spans="2:8" x14ac:dyDescent="0.25">
      <c r="B466">
        <v>50</v>
      </c>
      <c r="C466" s="12">
        <f t="shared" si="18"/>
        <v>180</v>
      </c>
      <c r="D466" s="12">
        <f t="shared" si="17"/>
        <v>225</v>
      </c>
      <c r="E466" s="12">
        <f t="shared" si="17"/>
        <v>210</v>
      </c>
      <c r="F466" s="12">
        <f t="shared" si="17"/>
        <v>195</v>
      </c>
      <c r="G466" s="12">
        <f t="shared" si="17"/>
        <v>180</v>
      </c>
      <c r="H466" s="12">
        <f t="shared" si="17"/>
        <v>165</v>
      </c>
    </row>
    <row r="467" spans="2:8" x14ac:dyDescent="0.25">
      <c r="B467">
        <v>60</v>
      </c>
      <c r="C467" s="12">
        <f t="shared" si="18"/>
        <v>180</v>
      </c>
      <c r="D467" s="12">
        <f t="shared" si="17"/>
        <v>225</v>
      </c>
      <c r="E467" s="12">
        <f t="shared" si="17"/>
        <v>270</v>
      </c>
      <c r="F467" s="12">
        <f t="shared" si="17"/>
        <v>255</v>
      </c>
      <c r="G467" s="12">
        <f t="shared" si="17"/>
        <v>240</v>
      </c>
      <c r="H467" s="12">
        <f t="shared" si="17"/>
        <v>225</v>
      </c>
    </row>
    <row r="468" spans="2:8" x14ac:dyDescent="0.25">
      <c r="B468">
        <v>60</v>
      </c>
      <c r="C468" s="12">
        <f t="shared" si="18"/>
        <v>180</v>
      </c>
      <c r="D468" s="12">
        <f t="shared" si="17"/>
        <v>225</v>
      </c>
      <c r="E468" s="12">
        <f t="shared" si="17"/>
        <v>270</v>
      </c>
      <c r="F468" s="12">
        <f t="shared" si="17"/>
        <v>255</v>
      </c>
      <c r="G468" s="12">
        <f t="shared" si="17"/>
        <v>240</v>
      </c>
      <c r="H468" s="12">
        <f t="shared" si="17"/>
        <v>225</v>
      </c>
    </row>
    <row r="469" spans="2:8" x14ac:dyDescent="0.25">
      <c r="B469">
        <v>50</v>
      </c>
      <c r="C469" s="12">
        <f t="shared" si="18"/>
        <v>180</v>
      </c>
      <c r="D469" s="12">
        <f t="shared" si="17"/>
        <v>225</v>
      </c>
      <c r="E469" s="12">
        <f t="shared" si="17"/>
        <v>210</v>
      </c>
      <c r="F469" s="12">
        <f t="shared" si="17"/>
        <v>195</v>
      </c>
      <c r="G469" s="12">
        <f t="shared" si="17"/>
        <v>180</v>
      </c>
      <c r="H469" s="12">
        <f t="shared" si="17"/>
        <v>165</v>
      </c>
    </row>
    <row r="470" spans="2:8" x14ac:dyDescent="0.25">
      <c r="B470">
        <v>50</v>
      </c>
      <c r="C470" s="12">
        <f t="shared" si="18"/>
        <v>180</v>
      </c>
      <c r="D470" s="12">
        <f t="shared" si="17"/>
        <v>225</v>
      </c>
      <c r="E470" s="12">
        <f t="shared" si="17"/>
        <v>210</v>
      </c>
      <c r="F470" s="12">
        <f t="shared" si="17"/>
        <v>195</v>
      </c>
      <c r="G470" s="12">
        <f t="shared" si="17"/>
        <v>180</v>
      </c>
      <c r="H470" s="12">
        <f t="shared" si="17"/>
        <v>165</v>
      </c>
    </row>
    <row r="471" spans="2:8" x14ac:dyDescent="0.25">
      <c r="B471">
        <v>60</v>
      </c>
      <c r="C471" s="12">
        <f t="shared" si="18"/>
        <v>180</v>
      </c>
      <c r="D471" s="12">
        <f t="shared" si="17"/>
        <v>225</v>
      </c>
      <c r="E471" s="12">
        <f t="shared" si="17"/>
        <v>270</v>
      </c>
      <c r="F471" s="12">
        <f t="shared" si="17"/>
        <v>255</v>
      </c>
      <c r="G471" s="12">
        <f t="shared" si="17"/>
        <v>240</v>
      </c>
      <c r="H471" s="12">
        <f t="shared" si="17"/>
        <v>225</v>
      </c>
    </row>
    <row r="472" spans="2:8" x14ac:dyDescent="0.25">
      <c r="B472">
        <v>50</v>
      </c>
      <c r="C472" s="12">
        <f t="shared" si="18"/>
        <v>180</v>
      </c>
      <c r="D472" s="12">
        <f t="shared" si="17"/>
        <v>225</v>
      </c>
      <c r="E472" s="12">
        <f t="shared" si="17"/>
        <v>210</v>
      </c>
      <c r="F472" s="12">
        <f t="shared" si="17"/>
        <v>195</v>
      </c>
      <c r="G472" s="12">
        <f t="shared" si="17"/>
        <v>180</v>
      </c>
      <c r="H472" s="12">
        <f t="shared" si="17"/>
        <v>165</v>
      </c>
    </row>
    <row r="473" spans="2:8" x14ac:dyDescent="0.25">
      <c r="B473">
        <v>60</v>
      </c>
      <c r="C473" s="12">
        <f t="shared" si="18"/>
        <v>180</v>
      </c>
      <c r="D473" s="12">
        <f t="shared" si="17"/>
        <v>225</v>
      </c>
      <c r="E473" s="12">
        <f t="shared" si="17"/>
        <v>270</v>
      </c>
      <c r="F473" s="12">
        <f t="shared" si="17"/>
        <v>255</v>
      </c>
      <c r="G473" s="12">
        <f t="shared" si="17"/>
        <v>240</v>
      </c>
      <c r="H473" s="12">
        <f t="shared" si="17"/>
        <v>225</v>
      </c>
    </row>
    <row r="474" spans="2:8" x14ac:dyDescent="0.25">
      <c r="B474">
        <v>70</v>
      </c>
      <c r="C474" s="12">
        <f t="shared" si="18"/>
        <v>180</v>
      </c>
      <c r="D474" s="12">
        <f t="shared" si="17"/>
        <v>225</v>
      </c>
      <c r="E474" s="12">
        <f t="shared" si="17"/>
        <v>270</v>
      </c>
      <c r="F474" s="12">
        <f t="shared" ref="D474:H518" si="19">IF($B474&gt;F$18,$C$4*F$18-$C$3*F$18,$C$4*$B474+$C$5*(F$18-$B474)-$C$3*F$18)</f>
        <v>315</v>
      </c>
      <c r="G474" s="12">
        <f t="shared" si="19"/>
        <v>300</v>
      </c>
      <c r="H474" s="12">
        <f t="shared" si="19"/>
        <v>285</v>
      </c>
    </row>
    <row r="475" spans="2:8" x14ac:dyDescent="0.25">
      <c r="B475">
        <v>70</v>
      </c>
      <c r="C475" s="12">
        <f t="shared" si="18"/>
        <v>180</v>
      </c>
      <c r="D475" s="12">
        <f t="shared" si="19"/>
        <v>225</v>
      </c>
      <c r="E475" s="12">
        <f t="shared" si="19"/>
        <v>270</v>
      </c>
      <c r="F475" s="12">
        <f t="shared" si="19"/>
        <v>315</v>
      </c>
      <c r="G475" s="12">
        <f t="shared" si="19"/>
        <v>300</v>
      </c>
      <c r="H475" s="12">
        <f t="shared" si="19"/>
        <v>285</v>
      </c>
    </row>
    <row r="476" spans="2:8" x14ac:dyDescent="0.25">
      <c r="B476">
        <v>60</v>
      </c>
      <c r="C476" s="12">
        <f t="shared" si="18"/>
        <v>180</v>
      </c>
      <c r="D476" s="12">
        <f t="shared" si="19"/>
        <v>225</v>
      </c>
      <c r="E476" s="12">
        <f t="shared" si="19"/>
        <v>270</v>
      </c>
      <c r="F476" s="12">
        <f t="shared" si="19"/>
        <v>255</v>
      </c>
      <c r="G476" s="12">
        <f t="shared" si="19"/>
        <v>240</v>
      </c>
      <c r="H476" s="12">
        <f t="shared" si="19"/>
        <v>225</v>
      </c>
    </row>
    <row r="477" spans="2:8" x14ac:dyDescent="0.25">
      <c r="B477">
        <v>40</v>
      </c>
      <c r="C477" s="12">
        <f t="shared" si="18"/>
        <v>180</v>
      </c>
      <c r="D477" s="12">
        <f t="shared" si="19"/>
        <v>165</v>
      </c>
      <c r="E477" s="12">
        <f t="shared" si="19"/>
        <v>150</v>
      </c>
      <c r="F477" s="12">
        <f t="shared" si="19"/>
        <v>135</v>
      </c>
      <c r="G477" s="12">
        <f t="shared" si="19"/>
        <v>120</v>
      </c>
      <c r="H477" s="12">
        <f t="shared" si="19"/>
        <v>105</v>
      </c>
    </row>
    <row r="478" spans="2:8" x14ac:dyDescent="0.25">
      <c r="B478">
        <v>50</v>
      </c>
      <c r="C478" s="12">
        <f t="shared" si="18"/>
        <v>180</v>
      </c>
      <c r="D478" s="12">
        <f t="shared" si="19"/>
        <v>225</v>
      </c>
      <c r="E478" s="12">
        <f t="shared" si="19"/>
        <v>210</v>
      </c>
      <c r="F478" s="12">
        <f t="shared" si="19"/>
        <v>195</v>
      </c>
      <c r="G478" s="12">
        <f t="shared" si="19"/>
        <v>180</v>
      </c>
      <c r="H478" s="12">
        <f t="shared" si="19"/>
        <v>165</v>
      </c>
    </row>
    <row r="479" spans="2:8" x14ac:dyDescent="0.25">
      <c r="B479">
        <v>80</v>
      </c>
      <c r="C479" s="12">
        <f t="shared" si="18"/>
        <v>180</v>
      </c>
      <c r="D479" s="12">
        <f t="shared" si="19"/>
        <v>225</v>
      </c>
      <c r="E479" s="12">
        <f t="shared" si="19"/>
        <v>270</v>
      </c>
      <c r="F479" s="12">
        <f t="shared" si="19"/>
        <v>315</v>
      </c>
      <c r="G479" s="12">
        <f t="shared" si="19"/>
        <v>360</v>
      </c>
      <c r="H479" s="12">
        <f t="shared" si="19"/>
        <v>345</v>
      </c>
    </row>
    <row r="480" spans="2:8" x14ac:dyDescent="0.25">
      <c r="B480">
        <v>50</v>
      </c>
      <c r="C480" s="12">
        <f t="shared" si="18"/>
        <v>180</v>
      </c>
      <c r="D480" s="12">
        <f t="shared" si="19"/>
        <v>225</v>
      </c>
      <c r="E480" s="12">
        <f t="shared" si="19"/>
        <v>210</v>
      </c>
      <c r="F480" s="12">
        <f t="shared" si="19"/>
        <v>195</v>
      </c>
      <c r="G480" s="12">
        <f t="shared" si="19"/>
        <v>180</v>
      </c>
      <c r="H480" s="12">
        <f t="shared" si="19"/>
        <v>165</v>
      </c>
    </row>
    <row r="481" spans="2:8" x14ac:dyDescent="0.25">
      <c r="B481">
        <v>80</v>
      </c>
      <c r="C481" s="12">
        <f t="shared" si="18"/>
        <v>180</v>
      </c>
      <c r="D481" s="12">
        <f t="shared" si="19"/>
        <v>225</v>
      </c>
      <c r="E481" s="12">
        <f t="shared" si="19"/>
        <v>270</v>
      </c>
      <c r="F481" s="12">
        <f t="shared" si="19"/>
        <v>315</v>
      </c>
      <c r="G481" s="12">
        <f t="shared" si="19"/>
        <v>360</v>
      </c>
      <c r="H481" s="12">
        <f t="shared" si="19"/>
        <v>345</v>
      </c>
    </row>
    <row r="482" spans="2:8" x14ac:dyDescent="0.25">
      <c r="B482">
        <v>60</v>
      </c>
      <c r="C482" s="12">
        <f t="shared" si="18"/>
        <v>180</v>
      </c>
      <c r="D482" s="12">
        <f t="shared" si="19"/>
        <v>225</v>
      </c>
      <c r="E482" s="12">
        <f t="shared" si="19"/>
        <v>270</v>
      </c>
      <c r="F482" s="12">
        <f t="shared" si="19"/>
        <v>255</v>
      </c>
      <c r="G482" s="12">
        <f t="shared" si="19"/>
        <v>240</v>
      </c>
      <c r="H482" s="12">
        <f t="shared" si="19"/>
        <v>225</v>
      </c>
    </row>
    <row r="483" spans="2:8" x14ac:dyDescent="0.25">
      <c r="B483">
        <v>50</v>
      </c>
      <c r="C483" s="12">
        <f t="shared" si="18"/>
        <v>180</v>
      </c>
      <c r="D483" s="12">
        <f t="shared" si="19"/>
        <v>225</v>
      </c>
      <c r="E483" s="12">
        <f t="shared" si="19"/>
        <v>210</v>
      </c>
      <c r="F483" s="12">
        <f t="shared" si="19"/>
        <v>195</v>
      </c>
      <c r="G483" s="12">
        <f t="shared" si="19"/>
        <v>180</v>
      </c>
      <c r="H483" s="12">
        <f t="shared" si="19"/>
        <v>165</v>
      </c>
    </row>
    <row r="484" spans="2:8" x14ac:dyDescent="0.25">
      <c r="B484">
        <v>70</v>
      </c>
      <c r="C484" s="12">
        <f t="shared" si="18"/>
        <v>180</v>
      </c>
      <c r="D484" s="12">
        <f t="shared" si="19"/>
        <v>225</v>
      </c>
      <c r="E484" s="12">
        <f t="shared" si="19"/>
        <v>270</v>
      </c>
      <c r="F484" s="12">
        <f t="shared" si="19"/>
        <v>315</v>
      </c>
      <c r="G484" s="12">
        <f t="shared" si="19"/>
        <v>300</v>
      </c>
      <c r="H484" s="12">
        <f t="shared" si="19"/>
        <v>285</v>
      </c>
    </row>
    <row r="485" spans="2:8" x14ac:dyDescent="0.25">
      <c r="B485">
        <v>80</v>
      </c>
      <c r="C485" s="12">
        <f t="shared" si="18"/>
        <v>180</v>
      </c>
      <c r="D485" s="12">
        <f t="shared" si="19"/>
        <v>225</v>
      </c>
      <c r="E485" s="12">
        <f t="shared" si="19"/>
        <v>270</v>
      </c>
      <c r="F485" s="12">
        <f t="shared" si="19"/>
        <v>315</v>
      </c>
      <c r="G485" s="12">
        <f t="shared" si="19"/>
        <v>360</v>
      </c>
      <c r="H485" s="12">
        <f t="shared" si="19"/>
        <v>345</v>
      </c>
    </row>
    <row r="486" spans="2:8" x14ac:dyDescent="0.25">
      <c r="B486">
        <v>50</v>
      </c>
      <c r="C486" s="12">
        <f t="shared" si="18"/>
        <v>180</v>
      </c>
      <c r="D486" s="12">
        <f t="shared" si="19"/>
        <v>225</v>
      </c>
      <c r="E486" s="12">
        <f t="shared" si="19"/>
        <v>210</v>
      </c>
      <c r="F486" s="12">
        <f t="shared" si="19"/>
        <v>195</v>
      </c>
      <c r="G486" s="12">
        <f t="shared" si="19"/>
        <v>180</v>
      </c>
      <c r="H486" s="12">
        <f t="shared" si="19"/>
        <v>165</v>
      </c>
    </row>
    <row r="487" spans="2:8" x14ac:dyDescent="0.25">
      <c r="B487">
        <v>60</v>
      </c>
      <c r="C487" s="12">
        <f t="shared" si="18"/>
        <v>180</v>
      </c>
      <c r="D487" s="12">
        <f t="shared" si="19"/>
        <v>225</v>
      </c>
      <c r="E487" s="12">
        <f t="shared" si="19"/>
        <v>270</v>
      </c>
      <c r="F487" s="12">
        <f t="shared" si="19"/>
        <v>255</v>
      </c>
      <c r="G487" s="12">
        <f t="shared" si="19"/>
        <v>240</v>
      </c>
      <c r="H487" s="12">
        <f t="shared" si="19"/>
        <v>225</v>
      </c>
    </row>
    <row r="488" spans="2:8" x14ac:dyDescent="0.25">
      <c r="B488">
        <v>70</v>
      </c>
      <c r="C488" s="12">
        <f t="shared" si="18"/>
        <v>180</v>
      </c>
      <c r="D488" s="12">
        <f t="shared" si="19"/>
        <v>225</v>
      </c>
      <c r="E488" s="12">
        <f t="shared" si="19"/>
        <v>270</v>
      </c>
      <c r="F488" s="12">
        <f t="shared" si="19"/>
        <v>315</v>
      </c>
      <c r="G488" s="12">
        <f t="shared" si="19"/>
        <v>300</v>
      </c>
      <c r="H488" s="12">
        <f t="shared" si="19"/>
        <v>285</v>
      </c>
    </row>
    <row r="489" spans="2:8" x14ac:dyDescent="0.25">
      <c r="B489">
        <v>50</v>
      </c>
      <c r="C489" s="12">
        <f t="shared" si="18"/>
        <v>180</v>
      </c>
      <c r="D489" s="12">
        <f t="shared" si="19"/>
        <v>225</v>
      </c>
      <c r="E489" s="12">
        <f t="shared" si="19"/>
        <v>210</v>
      </c>
      <c r="F489" s="12">
        <f t="shared" si="19"/>
        <v>195</v>
      </c>
      <c r="G489" s="12">
        <f t="shared" si="19"/>
        <v>180</v>
      </c>
      <c r="H489" s="12">
        <f t="shared" si="19"/>
        <v>165</v>
      </c>
    </row>
    <row r="490" spans="2:8" x14ac:dyDescent="0.25">
      <c r="B490">
        <v>60</v>
      </c>
      <c r="C490" s="12">
        <f t="shared" si="18"/>
        <v>180</v>
      </c>
      <c r="D490" s="12">
        <f t="shared" si="19"/>
        <v>225</v>
      </c>
      <c r="E490" s="12">
        <f t="shared" si="19"/>
        <v>270</v>
      </c>
      <c r="F490" s="12">
        <f t="shared" si="19"/>
        <v>255</v>
      </c>
      <c r="G490" s="12">
        <f t="shared" si="19"/>
        <v>240</v>
      </c>
      <c r="H490" s="12">
        <f t="shared" si="19"/>
        <v>225</v>
      </c>
    </row>
    <row r="491" spans="2:8" x14ac:dyDescent="0.25">
      <c r="B491">
        <v>40</v>
      </c>
      <c r="C491" s="12">
        <f t="shared" si="18"/>
        <v>180</v>
      </c>
      <c r="D491" s="12">
        <f t="shared" si="19"/>
        <v>165</v>
      </c>
      <c r="E491" s="12">
        <f t="shared" si="19"/>
        <v>150</v>
      </c>
      <c r="F491" s="12">
        <f t="shared" si="19"/>
        <v>135</v>
      </c>
      <c r="G491" s="12">
        <f t="shared" si="19"/>
        <v>120</v>
      </c>
      <c r="H491" s="12">
        <f t="shared" si="19"/>
        <v>105</v>
      </c>
    </row>
    <row r="492" spans="2:8" x14ac:dyDescent="0.25">
      <c r="B492">
        <v>50</v>
      </c>
      <c r="C492" s="12">
        <f t="shared" si="18"/>
        <v>180</v>
      </c>
      <c r="D492" s="12">
        <f t="shared" si="19"/>
        <v>225</v>
      </c>
      <c r="E492" s="12">
        <f t="shared" si="19"/>
        <v>210</v>
      </c>
      <c r="F492" s="12">
        <f t="shared" si="19"/>
        <v>195</v>
      </c>
      <c r="G492" s="12">
        <f t="shared" si="19"/>
        <v>180</v>
      </c>
      <c r="H492" s="12">
        <f t="shared" si="19"/>
        <v>165</v>
      </c>
    </row>
    <row r="493" spans="2:8" x14ac:dyDescent="0.25">
      <c r="B493">
        <v>60</v>
      </c>
      <c r="C493" s="12">
        <f t="shared" si="18"/>
        <v>180</v>
      </c>
      <c r="D493" s="12">
        <f t="shared" si="19"/>
        <v>225</v>
      </c>
      <c r="E493" s="12">
        <f t="shared" si="19"/>
        <v>270</v>
      </c>
      <c r="F493" s="12">
        <f t="shared" si="19"/>
        <v>255</v>
      </c>
      <c r="G493" s="12">
        <f t="shared" si="19"/>
        <v>240</v>
      </c>
      <c r="H493" s="12">
        <f t="shared" si="19"/>
        <v>225</v>
      </c>
    </row>
    <row r="494" spans="2:8" x14ac:dyDescent="0.25">
      <c r="B494">
        <v>80</v>
      </c>
      <c r="C494" s="12">
        <f t="shared" si="18"/>
        <v>180</v>
      </c>
      <c r="D494" s="12">
        <f t="shared" si="19"/>
        <v>225</v>
      </c>
      <c r="E494" s="12">
        <f t="shared" si="19"/>
        <v>270</v>
      </c>
      <c r="F494" s="12">
        <f t="shared" si="19"/>
        <v>315</v>
      </c>
      <c r="G494" s="12">
        <f t="shared" si="19"/>
        <v>360</v>
      </c>
      <c r="H494" s="12">
        <f t="shared" si="19"/>
        <v>345</v>
      </c>
    </row>
    <row r="495" spans="2:8" x14ac:dyDescent="0.25">
      <c r="B495">
        <v>60</v>
      </c>
      <c r="C495" s="12">
        <f t="shared" si="18"/>
        <v>180</v>
      </c>
      <c r="D495" s="12">
        <f t="shared" si="19"/>
        <v>225</v>
      </c>
      <c r="E495" s="12">
        <f t="shared" si="19"/>
        <v>270</v>
      </c>
      <c r="F495" s="12">
        <f t="shared" si="19"/>
        <v>255</v>
      </c>
      <c r="G495" s="12">
        <f t="shared" si="19"/>
        <v>240</v>
      </c>
      <c r="H495" s="12">
        <f t="shared" si="19"/>
        <v>225</v>
      </c>
    </row>
    <row r="496" spans="2:8" x14ac:dyDescent="0.25">
      <c r="B496">
        <v>50</v>
      </c>
      <c r="C496" s="12">
        <f t="shared" si="18"/>
        <v>180</v>
      </c>
      <c r="D496" s="12">
        <f t="shared" si="19"/>
        <v>225</v>
      </c>
      <c r="E496" s="12">
        <f t="shared" si="19"/>
        <v>210</v>
      </c>
      <c r="F496" s="12">
        <f t="shared" si="19"/>
        <v>195</v>
      </c>
      <c r="G496" s="12">
        <f t="shared" si="19"/>
        <v>180</v>
      </c>
      <c r="H496" s="12">
        <f t="shared" si="19"/>
        <v>165</v>
      </c>
    </row>
    <row r="497" spans="2:8" x14ac:dyDescent="0.25">
      <c r="B497">
        <v>60</v>
      </c>
      <c r="C497" s="12">
        <f t="shared" si="18"/>
        <v>180</v>
      </c>
      <c r="D497" s="12">
        <f t="shared" si="19"/>
        <v>225</v>
      </c>
      <c r="E497" s="12">
        <f t="shared" si="19"/>
        <v>270</v>
      </c>
      <c r="F497" s="12">
        <f t="shared" si="19"/>
        <v>255</v>
      </c>
      <c r="G497" s="12">
        <f t="shared" si="19"/>
        <v>240</v>
      </c>
      <c r="H497" s="12">
        <f t="shared" si="19"/>
        <v>225</v>
      </c>
    </row>
    <row r="498" spans="2:8" x14ac:dyDescent="0.25">
      <c r="B498">
        <v>60</v>
      </c>
      <c r="C498" s="12">
        <f t="shared" si="18"/>
        <v>180</v>
      </c>
      <c r="D498" s="12">
        <f t="shared" si="19"/>
        <v>225</v>
      </c>
      <c r="E498" s="12">
        <f t="shared" si="19"/>
        <v>270</v>
      </c>
      <c r="F498" s="12">
        <f t="shared" si="19"/>
        <v>255</v>
      </c>
      <c r="G498" s="12">
        <f t="shared" si="19"/>
        <v>240</v>
      </c>
      <c r="H498" s="12">
        <f t="shared" si="19"/>
        <v>225</v>
      </c>
    </row>
    <row r="499" spans="2:8" x14ac:dyDescent="0.25">
      <c r="B499">
        <v>70</v>
      </c>
      <c r="C499" s="12">
        <f t="shared" si="18"/>
        <v>180</v>
      </c>
      <c r="D499" s="12">
        <f t="shared" si="19"/>
        <v>225</v>
      </c>
      <c r="E499" s="12">
        <f t="shared" si="19"/>
        <v>270</v>
      </c>
      <c r="F499" s="12">
        <f t="shared" si="19"/>
        <v>315</v>
      </c>
      <c r="G499" s="12">
        <f t="shared" si="19"/>
        <v>300</v>
      </c>
      <c r="H499" s="12">
        <f t="shared" si="19"/>
        <v>285</v>
      </c>
    </row>
    <row r="500" spans="2:8" x14ac:dyDescent="0.25">
      <c r="B500">
        <v>60</v>
      </c>
      <c r="C500" s="12">
        <f t="shared" si="18"/>
        <v>180</v>
      </c>
      <c r="D500" s="12">
        <f t="shared" si="19"/>
        <v>225</v>
      </c>
      <c r="E500" s="12">
        <f t="shared" si="19"/>
        <v>270</v>
      </c>
      <c r="F500" s="12">
        <f t="shared" si="19"/>
        <v>255</v>
      </c>
      <c r="G500" s="12">
        <f t="shared" si="19"/>
        <v>240</v>
      </c>
      <c r="H500" s="12">
        <f t="shared" si="19"/>
        <v>225</v>
      </c>
    </row>
    <row r="501" spans="2:8" x14ac:dyDescent="0.25">
      <c r="B501">
        <v>60</v>
      </c>
      <c r="C501" s="12">
        <f t="shared" si="18"/>
        <v>180</v>
      </c>
      <c r="D501" s="12">
        <f t="shared" si="19"/>
        <v>225</v>
      </c>
      <c r="E501" s="12">
        <f t="shared" si="19"/>
        <v>270</v>
      </c>
      <c r="F501" s="12">
        <f t="shared" si="19"/>
        <v>255</v>
      </c>
      <c r="G501" s="12">
        <f t="shared" si="19"/>
        <v>240</v>
      </c>
      <c r="H501" s="12">
        <f t="shared" si="19"/>
        <v>225</v>
      </c>
    </row>
    <row r="502" spans="2:8" x14ac:dyDescent="0.25">
      <c r="B502">
        <v>80</v>
      </c>
      <c r="C502" s="12">
        <f t="shared" ref="C502:C518" si="20">IF($B502&gt;C$18,$C$4*C$18-$C$3*C$18,$C$4*$B502+$C$5*(C$18-$B502)-$C$3*C$18)</f>
        <v>180</v>
      </c>
      <c r="D502" s="12">
        <f t="shared" si="19"/>
        <v>225</v>
      </c>
      <c r="E502" s="12">
        <f t="shared" si="19"/>
        <v>270</v>
      </c>
      <c r="F502" s="12">
        <f t="shared" si="19"/>
        <v>315</v>
      </c>
      <c r="G502" s="12">
        <f t="shared" si="19"/>
        <v>360</v>
      </c>
      <c r="H502" s="12">
        <f t="shared" si="19"/>
        <v>345</v>
      </c>
    </row>
    <row r="503" spans="2:8" x14ac:dyDescent="0.25">
      <c r="B503">
        <v>90</v>
      </c>
      <c r="C503" s="12">
        <f t="shared" si="20"/>
        <v>180</v>
      </c>
      <c r="D503" s="12">
        <f t="shared" si="19"/>
        <v>225</v>
      </c>
      <c r="E503" s="12">
        <f t="shared" si="19"/>
        <v>270</v>
      </c>
      <c r="F503" s="12">
        <f t="shared" si="19"/>
        <v>315</v>
      </c>
      <c r="G503" s="12">
        <f t="shared" si="19"/>
        <v>360</v>
      </c>
      <c r="H503" s="12">
        <f t="shared" si="19"/>
        <v>405</v>
      </c>
    </row>
    <row r="504" spans="2:8" x14ac:dyDescent="0.25">
      <c r="B504">
        <v>60</v>
      </c>
      <c r="C504" s="12">
        <f t="shared" si="20"/>
        <v>180</v>
      </c>
      <c r="D504" s="12">
        <f t="shared" si="19"/>
        <v>225</v>
      </c>
      <c r="E504" s="12">
        <f t="shared" si="19"/>
        <v>270</v>
      </c>
      <c r="F504" s="12">
        <f t="shared" si="19"/>
        <v>255</v>
      </c>
      <c r="G504" s="12">
        <f t="shared" si="19"/>
        <v>240</v>
      </c>
      <c r="H504" s="12">
        <f t="shared" si="19"/>
        <v>225</v>
      </c>
    </row>
    <row r="505" spans="2:8" x14ac:dyDescent="0.25">
      <c r="B505">
        <v>60</v>
      </c>
      <c r="C505" s="12">
        <f t="shared" si="20"/>
        <v>180</v>
      </c>
      <c r="D505" s="12">
        <f t="shared" si="19"/>
        <v>225</v>
      </c>
      <c r="E505" s="12">
        <f t="shared" si="19"/>
        <v>270</v>
      </c>
      <c r="F505" s="12">
        <f t="shared" si="19"/>
        <v>255</v>
      </c>
      <c r="G505" s="12">
        <f t="shared" si="19"/>
        <v>240</v>
      </c>
      <c r="H505" s="12">
        <f t="shared" si="19"/>
        <v>225</v>
      </c>
    </row>
    <row r="506" spans="2:8" x14ac:dyDescent="0.25">
      <c r="B506">
        <v>80</v>
      </c>
      <c r="C506" s="12">
        <f t="shared" si="20"/>
        <v>180</v>
      </c>
      <c r="D506" s="12">
        <f t="shared" si="19"/>
        <v>225</v>
      </c>
      <c r="E506" s="12">
        <f t="shared" si="19"/>
        <v>270</v>
      </c>
      <c r="F506" s="12">
        <f t="shared" si="19"/>
        <v>315</v>
      </c>
      <c r="G506" s="12">
        <f t="shared" si="19"/>
        <v>360</v>
      </c>
      <c r="H506" s="12">
        <f t="shared" si="19"/>
        <v>345</v>
      </c>
    </row>
    <row r="507" spans="2:8" x14ac:dyDescent="0.25">
      <c r="B507">
        <v>60</v>
      </c>
      <c r="C507" s="12">
        <f t="shared" si="20"/>
        <v>180</v>
      </c>
      <c r="D507" s="12">
        <f t="shared" si="19"/>
        <v>225</v>
      </c>
      <c r="E507" s="12">
        <f t="shared" si="19"/>
        <v>270</v>
      </c>
      <c r="F507" s="12">
        <f t="shared" si="19"/>
        <v>255</v>
      </c>
      <c r="G507" s="12">
        <f t="shared" si="19"/>
        <v>240</v>
      </c>
      <c r="H507" s="12">
        <f t="shared" si="19"/>
        <v>225</v>
      </c>
    </row>
    <row r="508" spans="2:8" x14ac:dyDescent="0.25">
      <c r="B508">
        <v>60</v>
      </c>
      <c r="C508" s="12">
        <f t="shared" si="20"/>
        <v>180</v>
      </c>
      <c r="D508" s="12">
        <f t="shared" si="19"/>
        <v>225</v>
      </c>
      <c r="E508" s="12">
        <f t="shared" si="19"/>
        <v>270</v>
      </c>
      <c r="F508" s="12">
        <f t="shared" si="19"/>
        <v>255</v>
      </c>
      <c r="G508" s="12">
        <f t="shared" si="19"/>
        <v>240</v>
      </c>
      <c r="H508" s="12">
        <f t="shared" si="19"/>
        <v>225</v>
      </c>
    </row>
    <row r="509" spans="2:8" x14ac:dyDescent="0.25">
      <c r="B509">
        <v>60</v>
      </c>
      <c r="C509" s="12">
        <f t="shared" si="20"/>
        <v>180</v>
      </c>
      <c r="D509" s="12">
        <f t="shared" si="19"/>
        <v>225</v>
      </c>
      <c r="E509" s="12">
        <f t="shared" si="19"/>
        <v>270</v>
      </c>
      <c r="F509" s="12">
        <f t="shared" si="19"/>
        <v>255</v>
      </c>
      <c r="G509" s="12">
        <f t="shared" si="19"/>
        <v>240</v>
      </c>
      <c r="H509" s="12">
        <f t="shared" si="19"/>
        <v>225</v>
      </c>
    </row>
    <row r="510" spans="2:8" x14ac:dyDescent="0.25">
      <c r="B510">
        <v>50</v>
      </c>
      <c r="C510" s="12">
        <f t="shared" si="20"/>
        <v>180</v>
      </c>
      <c r="D510" s="12">
        <f t="shared" si="19"/>
        <v>225</v>
      </c>
      <c r="E510" s="12">
        <f t="shared" si="19"/>
        <v>210</v>
      </c>
      <c r="F510" s="12">
        <f t="shared" si="19"/>
        <v>195</v>
      </c>
      <c r="G510" s="12">
        <f t="shared" si="19"/>
        <v>180</v>
      </c>
      <c r="H510" s="12">
        <f t="shared" si="19"/>
        <v>165</v>
      </c>
    </row>
    <row r="511" spans="2:8" x14ac:dyDescent="0.25">
      <c r="B511">
        <v>70</v>
      </c>
      <c r="C511" s="12">
        <f t="shared" si="20"/>
        <v>180</v>
      </c>
      <c r="D511" s="12">
        <f t="shared" si="19"/>
        <v>225</v>
      </c>
      <c r="E511" s="12">
        <f t="shared" si="19"/>
        <v>270</v>
      </c>
      <c r="F511" s="12">
        <f t="shared" si="19"/>
        <v>315</v>
      </c>
      <c r="G511" s="12">
        <f t="shared" si="19"/>
        <v>300</v>
      </c>
      <c r="H511" s="12">
        <f t="shared" si="19"/>
        <v>285</v>
      </c>
    </row>
    <row r="512" spans="2:8" x14ac:dyDescent="0.25">
      <c r="B512">
        <v>70</v>
      </c>
      <c r="C512" s="12">
        <f t="shared" si="20"/>
        <v>180</v>
      </c>
      <c r="D512" s="12">
        <f t="shared" si="19"/>
        <v>225</v>
      </c>
      <c r="E512" s="12">
        <f t="shared" si="19"/>
        <v>270</v>
      </c>
      <c r="F512" s="12">
        <f t="shared" si="19"/>
        <v>315</v>
      </c>
      <c r="G512" s="12">
        <f t="shared" si="19"/>
        <v>300</v>
      </c>
      <c r="H512" s="12">
        <f t="shared" si="19"/>
        <v>285</v>
      </c>
    </row>
    <row r="513" spans="2:8" x14ac:dyDescent="0.25">
      <c r="B513">
        <v>70</v>
      </c>
      <c r="C513" s="12">
        <f t="shared" si="20"/>
        <v>180</v>
      </c>
      <c r="D513" s="12">
        <f t="shared" si="19"/>
        <v>225</v>
      </c>
      <c r="E513" s="12">
        <f t="shared" si="19"/>
        <v>270</v>
      </c>
      <c r="F513" s="12">
        <f t="shared" si="19"/>
        <v>315</v>
      </c>
      <c r="G513" s="12">
        <f t="shared" si="19"/>
        <v>300</v>
      </c>
      <c r="H513" s="12">
        <f t="shared" si="19"/>
        <v>285</v>
      </c>
    </row>
    <row r="514" spans="2:8" x14ac:dyDescent="0.25">
      <c r="B514">
        <v>50</v>
      </c>
      <c r="C514" s="12">
        <f t="shared" si="20"/>
        <v>180</v>
      </c>
      <c r="D514" s="12">
        <f t="shared" si="19"/>
        <v>225</v>
      </c>
      <c r="E514" s="12">
        <f t="shared" si="19"/>
        <v>210</v>
      </c>
      <c r="F514" s="12">
        <f t="shared" si="19"/>
        <v>195</v>
      </c>
      <c r="G514" s="12">
        <f t="shared" si="19"/>
        <v>180</v>
      </c>
      <c r="H514" s="12">
        <f t="shared" si="19"/>
        <v>165</v>
      </c>
    </row>
    <row r="515" spans="2:8" x14ac:dyDescent="0.25">
      <c r="B515">
        <v>80</v>
      </c>
      <c r="C515" s="12">
        <f t="shared" si="20"/>
        <v>180</v>
      </c>
      <c r="D515" s="12">
        <f t="shared" si="19"/>
        <v>225</v>
      </c>
      <c r="E515" s="12">
        <f t="shared" si="19"/>
        <v>270</v>
      </c>
      <c r="F515" s="12">
        <f t="shared" si="19"/>
        <v>315</v>
      </c>
      <c r="G515" s="12">
        <f t="shared" si="19"/>
        <v>360</v>
      </c>
      <c r="H515" s="12">
        <f t="shared" si="19"/>
        <v>345</v>
      </c>
    </row>
    <row r="516" spans="2:8" x14ac:dyDescent="0.25">
      <c r="B516">
        <v>60</v>
      </c>
      <c r="C516" s="12">
        <f t="shared" si="20"/>
        <v>180</v>
      </c>
      <c r="D516" s="12">
        <f t="shared" si="19"/>
        <v>225</v>
      </c>
      <c r="E516" s="12">
        <f t="shared" si="19"/>
        <v>270</v>
      </c>
      <c r="F516" s="12">
        <f t="shared" si="19"/>
        <v>255</v>
      </c>
      <c r="G516" s="12">
        <f t="shared" si="19"/>
        <v>240</v>
      </c>
      <c r="H516" s="12">
        <f t="shared" si="19"/>
        <v>225</v>
      </c>
    </row>
    <row r="517" spans="2:8" x14ac:dyDescent="0.25">
      <c r="B517">
        <v>50</v>
      </c>
      <c r="C517" s="12">
        <f t="shared" si="20"/>
        <v>180</v>
      </c>
      <c r="D517" s="12">
        <f t="shared" si="19"/>
        <v>225</v>
      </c>
      <c r="E517" s="12">
        <f t="shared" si="19"/>
        <v>210</v>
      </c>
      <c r="F517" s="12">
        <f t="shared" si="19"/>
        <v>195</v>
      </c>
      <c r="G517" s="12">
        <f t="shared" si="19"/>
        <v>180</v>
      </c>
      <c r="H517" s="12">
        <f t="shared" si="19"/>
        <v>165</v>
      </c>
    </row>
    <row r="518" spans="2:8" x14ac:dyDescent="0.25">
      <c r="B518">
        <v>60</v>
      </c>
      <c r="C518" s="12">
        <f t="shared" si="20"/>
        <v>180</v>
      </c>
      <c r="D518" s="12">
        <f t="shared" si="19"/>
        <v>225</v>
      </c>
      <c r="E518" s="12">
        <f t="shared" si="19"/>
        <v>270</v>
      </c>
      <c r="F518" s="12">
        <f t="shared" si="19"/>
        <v>255</v>
      </c>
      <c r="G518" s="12">
        <f t="shared" si="19"/>
        <v>240</v>
      </c>
      <c r="H518" s="12">
        <f t="shared" si="19"/>
        <v>225</v>
      </c>
    </row>
  </sheetData>
  <conditionalFormatting sqref="C15:H15">
    <cfRule type="cellIs" dxfId="1" priority="1" operator="greaterThanOrEqual">
      <formula>MAX($C$15:$H$15)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8"/>
  <sheetViews>
    <sheetView topLeftCell="A13" zoomScale="140" zoomScaleNormal="140" workbookViewId="0">
      <selection activeCell="F26" sqref="F26"/>
    </sheetView>
  </sheetViews>
  <sheetFormatPr defaultRowHeight="15" x14ac:dyDescent="0.25"/>
  <cols>
    <col min="2" max="2" width="21.42578125" customWidth="1"/>
    <col min="3" max="3" width="12.7109375" bestFit="1" customWidth="1"/>
  </cols>
  <sheetData>
    <row r="1" spans="1:8" x14ac:dyDescent="0.25">
      <c r="A1" s="2" t="s">
        <v>27</v>
      </c>
      <c r="B1" s="2"/>
      <c r="C1" s="2"/>
      <c r="D1" s="2"/>
      <c r="E1" s="2"/>
      <c r="F1" s="2"/>
    </row>
    <row r="3" spans="1:8" x14ac:dyDescent="0.25">
      <c r="B3" t="s">
        <v>2</v>
      </c>
      <c r="C3" s="4">
        <v>7.5</v>
      </c>
      <c r="E3" t="s">
        <v>5</v>
      </c>
      <c r="F3" t="s">
        <v>6</v>
      </c>
    </row>
    <row r="4" spans="1:8" x14ac:dyDescent="0.25">
      <c r="B4" t="s">
        <v>3</v>
      </c>
      <c r="C4" s="4">
        <v>12</v>
      </c>
      <c r="E4" s="6">
        <v>40</v>
      </c>
      <c r="F4" s="6">
        <v>0.05</v>
      </c>
    </row>
    <row r="5" spans="1:8" x14ac:dyDescent="0.25">
      <c r="B5" t="s">
        <v>4</v>
      </c>
      <c r="C5" s="4">
        <v>6</v>
      </c>
      <c r="E5" s="6">
        <v>50</v>
      </c>
      <c r="F5" s="6">
        <v>0.25</v>
      </c>
    </row>
    <row r="6" spans="1:8" x14ac:dyDescent="0.25">
      <c r="E6" s="6">
        <v>60</v>
      </c>
      <c r="F6" s="6">
        <v>0.4</v>
      </c>
    </row>
    <row r="7" spans="1:8" x14ac:dyDescent="0.25">
      <c r="E7" s="6">
        <v>70</v>
      </c>
      <c r="F7" s="6">
        <v>0.15</v>
      </c>
    </row>
    <row r="8" spans="1:8" x14ac:dyDescent="0.25">
      <c r="E8" s="6">
        <v>80</v>
      </c>
      <c r="F8" s="6">
        <v>0.1</v>
      </c>
    </row>
    <row r="9" spans="1:8" x14ac:dyDescent="0.25">
      <c r="E9" s="6">
        <v>90</v>
      </c>
      <c r="F9" s="6">
        <v>0.05</v>
      </c>
    </row>
    <row r="12" spans="1:8" x14ac:dyDescent="0.25">
      <c r="A12" s="3" t="s">
        <v>28</v>
      </c>
      <c r="B12" s="3"/>
      <c r="C12" s="3"/>
      <c r="D12" s="3"/>
      <c r="E12" s="3"/>
      <c r="F12" s="3"/>
    </row>
    <row r="13" spans="1:8" x14ac:dyDescent="0.25">
      <c r="A13" s="13"/>
      <c r="B13" s="13"/>
      <c r="C13" s="13"/>
      <c r="D13" s="13"/>
      <c r="E13" s="13"/>
      <c r="F13" s="13"/>
    </row>
    <row r="14" spans="1:8" x14ac:dyDescent="0.25">
      <c r="A14" s="13"/>
      <c r="B14" s="13"/>
      <c r="C14" s="15"/>
      <c r="D14" s="15"/>
      <c r="E14" s="15"/>
      <c r="F14" s="15"/>
      <c r="G14" s="15"/>
      <c r="H14" s="15"/>
    </row>
    <row r="15" spans="1:8" x14ac:dyDescent="0.25">
      <c r="A15" s="13"/>
      <c r="B15" s="13" t="s">
        <v>24</v>
      </c>
      <c r="C15" s="15">
        <f>AVERAGE(C19:C24)</f>
        <v>180</v>
      </c>
      <c r="D15" s="15">
        <f t="shared" ref="D15:H15" si="0">AVERAGE(D19:D24)</f>
        <v>215</v>
      </c>
      <c r="E15" s="15">
        <f t="shared" si="0"/>
        <v>240</v>
      </c>
      <c r="F15" s="15">
        <f t="shared" si="0"/>
        <v>255</v>
      </c>
      <c r="G15" s="15">
        <f t="shared" si="0"/>
        <v>260</v>
      </c>
      <c r="H15" s="15">
        <f t="shared" si="0"/>
        <v>255</v>
      </c>
    </row>
    <row r="16" spans="1:8" x14ac:dyDescent="0.25">
      <c r="A16" s="13"/>
      <c r="B16" s="13"/>
      <c r="C16" s="15"/>
      <c r="D16" s="15"/>
      <c r="E16" s="15"/>
      <c r="F16" s="15"/>
      <c r="G16" s="15"/>
      <c r="H16" s="15"/>
    </row>
    <row r="17" spans="2:8" x14ac:dyDescent="0.25">
      <c r="E17" t="s">
        <v>23</v>
      </c>
    </row>
    <row r="18" spans="2:8" x14ac:dyDescent="0.25">
      <c r="B18" t="s">
        <v>29</v>
      </c>
      <c r="C18">
        <v>40</v>
      </c>
      <c r="D18">
        <v>50</v>
      </c>
      <c r="E18">
        <v>60</v>
      </c>
      <c r="F18">
        <v>70</v>
      </c>
      <c r="G18">
        <v>80</v>
      </c>
      <c r="H18">
        <v>90</v>
      </c>
    </row>
    <row r="19" spans="2:8" x14ac:dyDescent="0.25">
      <c r="B19">
        <v>40</v>
      </c>
      <c r="C19" s="12">
        <f>IF($B19&gt;C$18,$C$4*C$18-$C$3*C$18,$C$4*$B19+$C$5*(C$18-$B19)-$C$3*C$18)</f>
        <v>180</v>
      </c>
      <c r="D19" s="12">
        <f t="shared" ref="D19:H34" si="1">IF($B19&gt;D$18,$C$4*D$18-$C$3*D$18,$C$4*$B19+$C$5*(D$18-$B19)-$C$3*D$18)</f>
        <v>165</v>
      </c>
      <c r="E19" s="12">
        <f t="shared" si="1"/>
        <v>150</v>
      </c>
      <c r="F19" s="12">
        <f t="shared" si="1"/>
        <v>135</v>
      </c>
      <c r="G19" s="12">
        <f t="shared" si="1"/>
        <v>120</v>
      </c>
      <c r="H19" s="12">
        <f t="shared" si="1"/>
        <v>105</v>
      </c>
    </row>
    <row r="20" spans="2:8" x14ac:dyDescent="0.25">
      <c r="B20">
        <v>50</v>
      </c>
      <c r="C20" s="12">
        <f t="shared" ref="C20:H74" si="2">IF($B20&gt;C$18,$C$4*C$18-$C$3*C$18,$C$4*$B20+$C$5*(C$18-$B20)-$C$3*C$18)</f>
        <v>180</v>
      </c>
      <c r="D20" s="12">
        <f t="shared" si="1"/>
        <v>225</v>
      </c>
      <c r="E20" s="12">
        <f t="shared" si="1"/>
        <v>210</v>
      </c>
      <c r="F20" s="12">
        <f t="shared" si="1"/>
        <v>195</v>
      </c>
      <c r="G20" s="12">
        <f t="shared" si="1"/>
        <v>180</v>
      </c>
      <c r="H20" s="12">
        <f t="shared" si="1"/>
        <v>165</v>
      </c>
    </row>
    <row r="21" spans="2:8" x14ac:dyDescent="0.25">
      <c r="B21">
        <v>60</v>
      </c>
      <c r="C21" s="12">
        <f t="shared" si="2"/>
        <v>180</v>
      </c>
      <c r="D21" s="12">
        <f t="shared" si="1"/>
        <v>225</v>
      </c>
      <c r="E21" s="12">
        <f t="shared" si="1"/>
        <v>270</v>
      </c>
      <c r="F21" s="12">
        <f t="shared" si="1"/>
        <v>255</v>
      </c>
      <c r="G21" s="12">
        <f t="shared" si="1"/>
        <v>240</v>
      </c>
      <c r="H21" s="12">
        <f t="shared" si="1"/>
        <v>225</v>
      </c>
    </row>
    <row r="22" spans="2:8" x14ac:dyDescent="0.25">
      <c r="B22">
        <v>70</v>
      </c>
      <c r="C22" s="12">
        <f t="shared" si="2"/>
        <v>180</v>
      </c>
      <c r="D22" s="12">
        <f t="shared" si="1"/>
        <v>225</v>
      </c>
      <c r="E22" s="12">
        <f t="shared" si="1"/>
        <v>270</v>
      </c>
      <c r="F22" s="12">
        <f t="shared" si="1"/>
        <v>315</v>
      </c>
      <c r="G22" s="12">
        <f t="shared" si="1"/>
        <v>300</v>
      </c>
      <c r="H22" s="12">
        <f t="shared" si="1"/>
        <v>285</v>
      </c>
    </row>
    <row r="23" spans="2:8" x14ac:dyDescent="0.25">
      <c r="B23">
        <v>80</v>
      </c>
      <c r="C23" s="12">
        <f t="shared" si="2"/>
        <v>180</v>
      </c>
      <c r="D23" s="12">
        <f t="shared" si="1"/>
        <v>225</v>
      </c>
      <c r="E23" s="12">
        <f t="shared" si="1"/>
        <v>270</v>
      </c>
      <c r="F23" s="12">
        <f t="shared" si="1"/>
        <v>315</v>
      </c>
      <c r="G23" s="12">
        <f t="shared" si="1"/>
        <v>360</v>
      </c>
      <c r="H23" s="12">
        <f t="shared" si="1"/>
        <v>345</v>
      </c>
    </row>
    <row r="24" spans="2:8" x14ac:dyDescent="0.25">
      <c r="B24">
        <v>90</v>
      </c>
      <c r="C24" s="12">
        <f t="shared" si="2"/>
        <v>180</v>
      </c>
      <c r="D24" s="12">
        <f t="shared" si="1"/>
        <v>225</v>
      </c>
      <c r="E24" s="12">
        <f t="shared" si="1"/>
        <v>270</v>
      </c>
      <c r="F24" s="12">
        <f t="shared" si="1"/>
        <v>315</v>
      </c>
      <c r="G24" s="12">
        <f t="shared" si="1"/>
        <v>360</v>
      </c>
      <c r="H24" s="12">
        <f t="shared" si="1"/>
        <v>405</v>
      </c>
    </row>
    <row r="25" spans="2:8" x14ac:dyDescent="0.25">
      <c r="C25" s="12"/>
      <c r="D25" s="12"/>
      <c r="E25" s="12"/>
      <c r="F25" s="12"/>
      <c r="G25" s="12"/>
      <c r="H25" s="12"/>
    </row>
    <row r="26" spans="2:8" x14ac:dyDescent="0.25">
      <c r="B26" t="s">
        <v>31</v>
      </c>
      <c r="C26" s="12">
        <f>SUMPRODUCT(C19:C24,$F$4:$F$9)</f>
        <v>180</v>
      </c>
      <c r="D26" s="12">
        <f t="shared" ref="D26:H26" si="3">SUMPRODUCT(D19:D24,$F$4:$F$9)</f>
        <v>222</v>
      </c>
      <c r="E26" s="12">
        <f t="shared" si="3"/>
        <v>249</v>
      </c>
      <c r="F26" s="12">
        <f t="shared" si="3"/>
        <v>252</v>
      </c>
      <c r="G26" s="12">
        <f t="shared" si="3"/>
        <v>246</v>
      </c>
      <c r="H26" s="12">
        <f t="shared" si="3"/>
        <v>234</v>
      </c>
    </row>
    <row r="27" spans="2:8" x14ac:dyDescent="0.25">
      <c r="C27" s="12"/>
      <c r="D27" s="12"/>
      <c r="E27" s="12"/>
      <c r="F27" s="12"/>
      <c r="G27" s="12"/>
      <c r="H27" s="12"/>
    </row>
    <row r="28" spans="2:8" x14ac:dyDescent="0.25">
      <c r="C28" s="12"/>
      <c r="D28" s="12"/>
      <c r="E28" s="12"/>
      <c r="F28" s="12"/>
      <c r="G28" s="12"/>
      <c r="H28" s="12"/>
    </row>
    <row r="29" spans="2:8" x14ac:dyDescent="0.25">
      <c r="C29" s="12"/>
      <c r="D29" s="12"/>
      <c r="E29" s="12"/>
      <c r="F29" s="12"/>
      <c r="G29" s="12"/>
      <c r="H29" s="12"/>
    </row>
    <row r="30" spans="2:8" x14ac:dyDescent="0.25">
      <c r="C30" s="12"/>
      <c r="D30" s="12"/>
      <c r="E30" s="12"/>
      <c r="F30" s="12"/>
      <c r="G30" s="12"/>
      <c r="H30" s="12"/>
    </row>
    <row r="31" spans="2:8" x14ac:dyDescent="0.25">
      <c r="C31" s="12"/>
      <c r="D31" s="12"/>
      <c r="E31" s="12"/>
      <c r="F31" s="12"/>
      <c r="G31" s="12"/>
      <c r="H31" s="12"/>
    </row>
    <row r="32" spans="2:8" x14ac:dyDescent="0.25">
      <c r="C32" s="12"/>
      <c r="D32" s="12"/>
      <c r="E32" s="12"/>
      <c r="F32" s="12"/>
      <c r="G32" s="12"/>
      <c r="H32" s="12"/>
    </row>
    <row r="33" spans="3:8" x14ac:dyDescent="0.25">
      <c r="C33" s="12"/>
      <c r="D33" s="12"/>
      <c r="E33" s="12"/>
      <c r="F33" s="12"/>
      <c r="G33" s="12"/>
      <c r="H33" s="12"/>
    </row>
    <row r="34" spans="3:8" x14ac:dyDescent="0.25">
      <c r="C34" s="12"/>
      <c r="D34" s="12"/>
      <c r="E34" s="12"/>
      <c r="F34" s="12"/>
      <c r="G34" s="12"/>
      <c r="H34" s="12"/>
    </row>
    <row r="35" spans="3:8" x14ac:dyDescent="0.25">
      <c r="C35" s="12"/>
      <c r="D35" s="12"/>
      <c r="E35" s="12"/>
      <c r="F35" s="12"/>
      <c r="G35" s="12"/>
      <c r="H35" s="12"/>
    </row>
    <row r="36" spans="3:8" x14ac:dyDescent="0.25">
      <c r="C36" s="12"/>
      <c r="D36" s="12"/>
      <c r="E36" s="12"/>
      <c r="F36" s="12"/>
      <c r="G36" s="12"/>
      <c r="H36" s="12"/>
    </row>
    <row r="37" spans="3:8" x14ac:dyDescent="0.25">
      <c r="C37" s="12"/>
      <c r="D37" s="12"/>
      <c r="E37" s="12"/>
      <c r="F37" s="12"/>
      <c r="G37" s="12"/>
      <c r="H37" s="12"/>
    </row>
    <row r="38" spans="3:8" x14ac:dyDescent="0.25">
      <c r="C38" s="12"/>
      <c r="D38" s="12"/>
      <c r="E38" s="12"/>
      <c r="F38" s="12"/>
      <c r="G38" s="12"/>
      <c r="H38" s="12"/>
    </row>
    <row r="39" spans="3:8" x14ac:dyDescent="0.25">
      <c r="C39" s="12"/>
      <c r="D39" s="12"/>
      <c r="E39" s="12"/>
      <c r="F39" s="12"/>
      <c r="G39" s="12"/>
      <c r="H39" s="12"/>
    </row>
    <row r="40" spans="3:8" x14ac:dyDescent="0.25">
      <c r="C40" s="12"/>
      <c r="D40" s="12"/>
      <c r="E40" s="12"/>
      <c r="F40" s="12"/>
      <c r="G40" s="12"/>
      <c r="H40" s="12"/>
    </row>
    <row r="41" spans="3:8" x14ac:dyDescent="0.25">
      <c r="C41" s="12"/>
      <c r="D41" s="12"/>
      <c r="E41" s="12"/>
      <c r="F41" s="12"/>
      <c r="G41" s="12"/>
      <c r="H41" s="12"/>
    </row>
    <row r="42" spans="3:8" x14ac:dyDescent="0.25">
      <c r="C42" s="12"/>
      <c r="D42" s="12"/>
      <c r="E42" s="12"/>
      <c r="F42" s="12"/>
      <c r="G42" s="12"/>
      <c r="H42" s="12"/>
    </row>
    <row r="43" spans="3:8" x14ac:dyDescent="0.25">
      <c r="C43" s="12"/>
      <c r="D43" s="12"/>
      <c r="E43" s="12"/>
      <c r="F43" s="12"/>
      <c r="G43" s="12"/>
      <c r="H43" s="12"/>
    </row>
    <row r="44" spans="3:8" x14ac:dyDescent="0.25">
      <c r="C44" s="12"/>
      <c r="D44" s="12"/>
      <c r="E44" s="12"/>
      <c r="F44" s="12"/>
      <c r="G44" s="12"/>
      <c r="H44" s="12"/>
    </row>
    <row r="45" spans="3:8" x14ac:dyDescent="0.25">
      <c r="C45" s="12"/>
      <c r="D45" s="12"/>
      <c r="E45" s="12"/>
      <c r="F45" s="12"/>
      <c r="G45" s="12"/>
      <c r="H45" s="12"/>
    </row>
    <row r="46" spans="3:8" x14ac:dyDescent="0.25">
      <c r="C46" s="12"/>
      <c r="D46" s="12"/>
      <c r="E46" s="12"/>
      <c r="F46" s="12"/>
      <c r="G46" s="12"/>
      <c r="H46" s="12"/>
    </row>
    <row r="47" spans="3:8" x14ac:dyDescent="0.25">
      <c r="C47" s="12"/>
      <c r="D47" s="12"/>
      <c r="E47" s="12"/>
      <c r="F47" s="12"/>
      <c r="G47" s="12"/>
      <c r="H47" s="12"/>
    </row>
    <row r="48" spans="3:8" x14ac:dyDescent="0.25">
      <c r="C48" s="12"/>
      <c r="D48" s="12"/>
      <c r="E48" s="12"/>
      <c r="F48" s="12"/>
      <c r="G48" s="12"/>
      <c r="H48" s="12"/>
    </row>
    <row r="49" spans="3:8" x14ac:dyDescent="0.25">
      <c r="C49" s="12"/>
      <c r="D49" s="12"/>
      <c r="E49" s="12"/>
      <c r="F49" s="12"/>
      <c r="G49" s="12"/>
      <c r="H49" s="12"/>
    </row>
    <row r="50" spans="3:8" x14ac:dyDescent="0.25">
      <c r="C50" s="12"/>
      <c r="D50" s="12"/>
      <c r="E50" s="12"/>
      <c r="F50" s="12"/>
      <c r="G50" s="12"/>
      <c r="H50" s="12"/>
    </row>
    <row r="51" spans="3:8" x14ac:dyDescent="0.25">
      <c r="C51" s="12"/>
      <c r="D51" s="12"/>
      <c r="E51" s="12"/>
      <c r="F51" s="12"/>
      <c r="G51" s="12"/>
      <c r="H51" s="12"/>
    </row>
    <row r="52" spans="3:8" x14ac:dyDescent="0.25">
      <c r="C52" s="12"/>
      <c r="D52" s="12"/>
      <c r="E52" s="12"/>
      <c r="F52" s="12"/>
      <c r="G52" s="12"/>
      <c r="H52" s="12"/>
    </row>
    <row r="53" spans="3:8" x14ac:dyDescent="0.25">
      <c r="C53" s="12"/>
      <c r="D53" s="12"/>
      <c r="E53" s="12"/>
      <c r="F53" s="12"/>
      <c r="G53" s="12"/>
      <c r="H53" s="12"/>
    </row>
    <row r="54" spans="3:8" x14ac:dyDescent="0.25">
      <c r="C54" s="12"/>
      <c r="D54" s="12"/>
      <c r="E54" s="12"/>
      <c r="F54" s="12"/>
      <c r="G54" s="12"/>
      <c r="H54" s="12"/>
    </row>
    <row r="55" spans="3:8" x14ac:dyDescent="0.25">
      <c r="C55" s="12"/>
      <c r="D55" s="12"/>
      <c r="E55" s="12"/>
      <c r="F55" s="12"/>
      <c r="G55" s="12"/>
      <c r="H55" s="12"/>
    </row>
    <row r="56" spans="3:8" x14ac:dyDescent="0.25">
      <c r="C56" s="12"/>
      <c r="D56" s="12"/>
      <c r="E56" s="12"/>
      <c r="F56" s="12"/>
      <c r="G56" s="12"/>
      <c r="H56" s="12"/>
    </row>
    <row r="57" spans="3:8" x14ac:dyDescent="0.25">
      <c r="C57" s="12"/>
      <c r="D57" s="12"/>
      <c r="E57" s="12"/>
      <c r="F57" s="12"/>
      <c r="G57" s="12"/>
      <c r="H57" s="12"/>
    </row>
    <row r="58" spans="3:8" x14ac:dyDescent="0.25">
      <c r="C58" s="12"/>
      <c r="D58" s="12"/>
      <c r="E58" s="12"/>
      <c r="F58" s="12"/>
      <c r="G58" s="12"/>
      <c r="H58" s="12"/>
    </row>
    <row r="59" spans="3:8" x14ac:dyDescent="0.25">
      <c r="C59" s="12"/>
      <c r="D59" s="12"/>
      <c r="E59" s="12"/>
      <c r="F59" s="12"/>
      <c r="G59" s="12"/>
      <c r="H59" s="12"/>
    </row>
    <row r="60" spans="3:8" x14ac:dyDescent="0.25">
      <c r="C60" s="12"/>
      <c r="D60" s="12"/>
      <c r="E60" s="12"/>
      <c r="F60" s="12"/>
      <c r="G60" s="12"/>
      <c r="H60" s="12"/>
    </row>
    <row r="61" spans="3:8" x14ac:dyDescent="0.25">
      <c r="C61" s="12"/>
      <c r="D61" s="12"/>
      <c r="E61" s="12"/>
      <c r="F61" s="12"/>
      <c r="G61" s="12"/>
      <c r="H61" s="12"/>
    </row>
    <row r="62" spans="3:8" x14ac:dyDescent="0.25">
      <c r="C62" s="12"/>
      <c r="D62" s="12"/>
      <c r="E62" s="12"/>
      <c r="F62" s="12"/>
      <c r="G62" s="12"/>
      <c r="H62" s="12"/>
    </row>
    <row r="63" spans="3:8" x14ac:dyDescent="0.25">
      <c r="C63" s="12"/>
      <c r="D63" s="12"/>
      <c r="E63" s="12"/>
      <c r="F63" s="12"/>
      <c r="G63" s="12"/>
      <c r="H63" s="12"/>
    </row>
    <row r="64" spans="3:8" x14ac:dyDescent="0.25">
      <c r="C64" s="12"/>
      <c r="D64" s="12"/>
      <c r="E64" s="12"/>
      <c r="F64" s="12"/>
      <c r="G64" s="12"/>
      <c r="H64" s="12"/>
    </row>
    <row r="65" spans="3:8" x14ac:dyDescent="0.25">
      <c r="C65" s="12"/>
      <c r="D65" s="12"/>
      <c r="E65" s="12"/>
      <c r="F65" s="12"/>
      <c r="G65" s="12"/>
      <c r="H65" s="12"/>
    </row>
    <row r="66" spans="3:8" x14ac:dyDescent="0.25">
      <c r="C66" s="12"/>
      <c r="D66" s="12"/>
      <c r="E66" s="12"/>
      <c r="F66" s="12"/>
      <c r="G66" s="12"/>
      <c r="H66" s="12"/>
    </row>
    <row r="67" spans="3:8" x14ac:dyDescent="0.25">
      <c r="C67" s="12"/>
      <c r="D67" s="12"/>
      <c r="E67" s="12"/>
      <c r="F67" s="12"/>
      <c r="G67" s="12"/>
      <c r="H67" s="12"/>
    </row>
    <row r="68" spans="3:8" x14ac:dyDescent="0.25">
      <c r="C68" s="12"/>
      <c r="D68" s="12"/>
      <c r="E68" s="12"/>
      <c r="F68" s="12"/>
      <c r="G68" s="12"/>
      <c r="H68" s="12"/>
    </row>
    <row r="69" spans="3:8" x14ac:dyDescent="0.25">
      <c r="C69" s="12"/>
      <c r="D69" s="12"/>
      <c r="E69" s="12"/>
      <c r="F69" s="12"/>
      <c r="G69" s="12"/>
      <c r="H69" s="12"/>
    </row>
    <row r="70" spans="3:8" x14ac:dyDescent="0.25">
      <c r="C70" s="12"/>
      <c r="D70" s="12"/>
      <c r="E70" s="12"/>
      <c r="F70" s="12"/>
      <c r="G70" s="12"/>
      <c r="H70" s="12"/>
    </row>
    <row r="71" spans="3:8" x14ac:dyDescent="0.25">
      <c r="C71" s="12"/>
      <c r="D71" s="12"/>
      <c r="E71" s="12"/>
      <c r="F71" s="12"/>
      <c r="G71" s="12"/>
      <c r="H71" s="12"/>
    </row>
    <row r="72" spans="3:8" x14ac:dyDescent="0.25">
      <c r="C72" s="12"/>
      <c r="D72" s="12"/>
      <c r="E72" s="12"/>
      <c r="F72" s="12"/>
      <c r="G72" s="12"/>
      <c r="H72" s="12"/>
    </row>
    <row r="73" spans="3:8" x14ac:dyDescent="0.25">
      <c r="C73" s="12"/>
      <c r="D73" s="12"/>
      <c r="E73" s="12"/>
      <c r="F73" s="12"/>
      <c r="G73" s="12"/>
      <c r="H73" s="12"/>
    </row>
    <row r="74" spans="3:8" x14ac:dyDescent="0.25">
      <c r="C74" s="12"/>
      <c r="D74" s="12"/>
      <c r="E74" s="12"/>
      <c r="F74" s="12"/>
      <c r="G74" s="12"/>
      <c r="H74" s="12"/>
    </row>
    <row r="75" spans="3:8" x14ac:dyDescent="0.25">
      <c r="C75" s="12"/>
      <c r="D75" s="12"/>
      <c r="E75" s="12"/>
      <c r="F75" s="12"/>
      <c r="G75" s="12"/>
      <c r="H75" s="12"/>
    </row>
    <row r="76" spans="3:8" x14ac:dyDescent="0.25">
      <c r="C76" s="12"/>
      <c r="D76" s="12"/>
      <c r="E76" s="12"/>
      <c r="F76" s="12"/>
      <c r="G76" s="12"/>
      <c r="H76" s="12"/>
    </row>
    <row r="77" spans="3:8" x14ac:dyDescent="0.25">
      <c r="C77" s="12"/>
      <c r="D77" s="12"/>
      <c r="E77" s="12"/>
      <c r="F77" s="12"/>
      <c r="G77" s="12"/>
      <c r="H77" s="12"/>
    </row>
    <row r="78" spans="3:8" x14ac:dyDescent="0.25">
      <c r="C78" s="12"/>
      <c r="D78" s="12"/>
      <c r="E78" s="12"/>
      <c r="F78" s="12"/>
      <c r="G78" s="12"/>
      <c r="H78" s="12"/>
    </row>
    <row r="79" spans="3:8" x14ac:dyDescent="0.25">
      <c r="C79" s="12"/>
      <c r="D79" s="12"/>
      <c r="E79" s="12"/>
      <c r="F79" s="12"/>
      <c r="G79" s="12"/>
      <c r="H79" s="12"/>
    </row>
    <row r="80" spans="3:8" x14ac:dyDescent="0.25">
      <c r="C80" s="12"/>
      <c r="D80" s="12"/>
      <c r="E80" s="12"/>
      <c r="F80" s="12"/>
      <c r="G80" s="12"/>
      <c r="H80" s="12"/>
    </row>
    <row r="81" spans="3:8" x14ac:dyDescent="0.25">
      <c r="C81" s="12"/>
      <c r="D81" s="12"/>
      <c r="E81" s="12"/>
      <c r="F81" s="12"/>
      <c r="G81" s="12"/>
      <c r="H81" s="12"/>
    </row>
    <row r="82" spans="3:8" x14ac:dyDescent="0.25">
      <c r="C82" s="12"/>
      <c r="D82" s="12"/>
      <c r="E82" s="12"/>
      <c r="F82" s="12"/>
      <c r="G82" s="12"/>
      <c r="H82" s="12"/>
    </row>
    <row r="83" spans="3:8" x14ac:dyDescent="0.25">
      <c r="C83" s="12"/>
      <c r="D83" s="12"/>
      <c r="E83" s="12"/>
      <c r="F83" s="12"/>
      <c r="G83" s="12"/>
      <c r="H83" s="12"/>
    </row>
    <row r="84" spans="3:8" x14ac:dyDescent="0.25">
      <c r="C84" s="12"/>
      <c r="D84" s="12"/>
      <c r="E84" s="12"/>
      <c r="F84" s="12"/>
      <c r="G84" s="12"/>
      <c r="H84" s="12"/>
    </row>
    <row r="85" spans="3:8" x14ac:dyDescent="0.25">
      <c r="C85" s="12"/>
      <c r="D85" s="12"/>
      <c r="E85" s="12"/>
      <c r="F85" s="12"/>
      <c r="G85" s="12"/>
      <c r="H85" s="12"/>
    </row>
    <row r="86" spans="3:8" x14ac:dyDescent="0.25">
      <c r="C86" s="12"/>
      <c r="D86" s="12"/>
      <c r="E86" s="12"/>
      <c r="F86" s="12"/>
      <c r="G86" s="12"/>
      <c r="H86" s="12"/>
    </row>
    <row r="87" spans="3:8" x14ac:dyDescent="0.25">
      <c r="C87" s="12"/>
      <c r="D87" s="12"/>
      <c r="E87" s="12"/>
      <c r="F87" s="12"/>
      <c r="G87" s="12"/>
      <c r="H87" s="12"/>
    </row>
    <row r="88" spans="3:8" x14ac:dyDescent="0.25">
      <c r="C88" s="12"/>
      <c r="D88" s="12"/>
      <c r="E88" s="12"/>
      <c r="F88" s="12"/>
      <c r="G88" s="12"/>
      <c r="H88" s="12"/>
    </row>
    <row r="89" spans="3:8" x14ac:dyDescent="0.25">
      <c r="C89" s="12"/>
      <c r="D89" s="12"/>
      <c r="E89" s="12"/>
      <c r="F89" s="12"/>
      <c r="G89" s="12"/>
      <c r="H89" s="12"/>
    </row>
    <row r="90" spans="3:8" x14ac:dyDescent="0.25">
      <c r="C90" s="12"/>
      <c r="D90" s="12"/>
      <c r="E90" s="12"/>
      <c r="F90" s="12"/>
      <c r="G90" s="12"/>
      <c r="H90" s="12"/>
    </row>
    <row r="91" spans="3:8" x14ac:dyDescent="0.25">
      <c r="C91" s="12"/>
      <c r="D91" s="12"/>
      <c r="E91" s="12"/>
      <c r="F91" s="12"/>
      <c r="G91" s="12"/>
      <c r="H91" s="12"/>
    </row>
    <row r="92" spans="3:8" x14ac:dyDescent="0.25">
      <c r="C92" s="12"/>
      <c r="D92" s="12"/>
      <c r="E92" s="12"/>
      <c r="F92" s="12"/>
      <c r="G92" s="12"/>
      <c r="H92" s="12"/>
    </row>
    <row r="93" spans="3:8" x14ac:dyDescent="0.25">
      <c r="C93" s="12"/>
      <c r="D93" s="12"/>
      <c r="E93" s="12"/>
      <c r="F93" s="12"/>
      <c r="G93" s="12"/>
      <c r="H93" s="12"/>
    </row>
    <row r="94" spans="3:8" x14ac:dyDescent="0.25">
      <c r="C94" s="12"/>
      <c r="D94" s="12"/>
      <c r="E94" s="12"/>
      <c r="F94" s="12"/>
      <c r="G94" s="12"/>
      <c r="H94" s="12"/>
    </row>
    <row r="95" spans="3:8" x14ac:dyDescent="0.25">
      <c r="C95" s="12"/>
      <c r="D95" s="12"/>
      <c r="E95" s="12"/>
      <c r="F95" s="12"/>
      <c r="G95" s="12"/>
      <c r="H95" s="12"/>
    </row>
    <row r="96" spans="3:8" x14ac:dyDescent="0.25">
      <c r="C96" s="12"/>
      <c r="D96" s="12"/>
      <c r="E96" s="12"/>
      <c r="F96" s="12"/>
      <c r="G96" s="12"/>
      <c r="H96" s="12"/>
    </row>
    <row r="97" spans="3:8" x14ac:dyDescent="0.25">
      <c r="C97" s="12"/>
      <c r="D97" s="12"/>
      <c r="E97" s="12"/>
      <c r="F97" s="12"/>
      <c r="G97" s="12"/>
      <c r="H97" s="12"/>
    </row>
    <row r="98" spans="3:8" x14ac:dyDescent="0.25">
      <c r="C98" s="12"/>
      <c r="D98" s="12"/>
      <c r="E98" s="12"/>
      <c r="F98" s="12"/>
      <c r="G98" s="12"/>
      <c r="H98" s="12"/>
    </row>
    <row r="99" spans="3:8" x14ac:dyDescent="0.25">
      <c r="C99" s="12"/>
      <c r="D99" s="12"/>
      <c r="E99" s="12"/>
      <c r="F99" s="12"/>
      <c r="G99" s="12"/>
      <c r="H99" s="12"/>
    </row>
    <row r="100" spans="3:8" x14ac:dyDescent="0.25">
      <c r="C100" s="12"/>
      <c r="D100" s="12"/>
      <c r="E100" s="12"/>
      <c r="F100" s="12"/>
      <c r="G100" s="12"/>
      <c r="H100" s="12"/>
    </row>
    <row r="101" spans="3:8" x14ac:dyDescent="0.25">
      <c r="C101" s="12"/>
      <c r="D101" s="12"/>
      <c r="E101" s="12"/>
      <c r="F101" s="12"/>
      <c r="G101" s="12"/>
      <c r="H101" s="12"/>
    </row>
    <row r="102" spans="3:8" x14ac:dyDescent="0.25">
      <c r="C102" s="12"/>
      <c r="D102" s="12"/>
      <c r="E102" s="12"/>
      <c r="F102" s="12"/>
      <c r="G102" s="12"/>
      <c r="H102" s="12"/>
    </row>
    <row r="103" spans="3:8" x14ac:dyDescent="0.25">
      <c r="C103" s="12"/>
      <c r="D103" s="12"/>
      <c r="E103" s="12"/>
      <c r="F103" s="12"/>
      <c r="G103" s="12"/>
      <c r="H103" s="12"/>
    </row>
    <row r="104" spans="3:8" x14ac:dyDescent="0.25">
      <c r="C104" s="12"/>
      <c r="D104" s="12"/>
      <c r="E104" s="12"/>
      <c r="F104" s="12"/>
      <c r="G104" s="12"/>
      <c r="H104" s="12"/>
    </row>
    <row r="105" spans="3:8" x14ac:dyDescent="0.25">
      <c r="C105" s="12"/>
      <c r="D105" s="12"/>
      <c r="E105" s="12"/>
      <c r="F105" s="12"/>
      <c r="G105" s="12"/>
      <c r="H105" s="12"/>
    </row>
    <row r="106" spans="3:8" x14ac:dyDescent="0.25">
      <c r="C106" s="12"/>
      <c r="D106" s="12"/>
      <c r="E106" s="12"/>
      <c r="F106" s="12"/>
      <c r="G106" s="12"/>
      <c r="H106" s="12"/>
    </row>
    <row r="107" spans="3:8" x14ac:dyDescent="0.25">
      <c r="C107" s="12"/>
      <c r="D107" s="12"/>
      <c r="E107" s="12"/>
      <c r="F107" s="12"/>
      <c r="G107" s="12"/>
      <c r="H107" s="12"/>
    </row>
    <row r="108" spans="3:8" x14ac:dyDescent="0.25">
      <c r="C108" s="12"/>
      <c r="D108" s="12"/>
      <c r="E108" s="12"/>
      <c r="F108" s="12"/>
      <c r="G108" s="12"/>
      <c r="H108" s="12"/>
    </row>
    <row r="109" spans="3:8" x14ac:dyDescent="0.25">
      <c r="C109" s="12"/>
      <c r="D109" s="12"/>
      <c r="E109" s="12"/>
      <c r="F109" s="12"/>
      <c r="G109" s="12"/>
      <c r="H109" s="12"/>
    </row>
    <row r="110" spans="3:8" x14ac:dyDescent="0.25">
      <c r="C110" s="12"/>
      <c r="D110" s="12"/>
      <c r="E110" s="12"/>
      <c r="F110" s="12"/>
      <c r="G110" s="12"/>
      <c r="H110" s="12"/>
    </row>
    <row r="111" spans="3:8" x14ac:dyDescent="0.25">
      <c r="C111" s="12"/>
      <c r="D111" s="12"/>
      <c r="E111" s="12"/>
      <c r="F111" s="12"/>
      <c r="G111" s="12"/>
      <c r="H111" s="12"/>
    </row>
    <row r="112" spans="3:8" x14ac:dyDescent="0.25">
      <c r="C112" s="12"/>
      <c r="D112" s="12"/>
      <c r="E112" s="12"/>
      <c r="F112" s="12"/>
      <c r="G112" s="12"/>
      <c r="H112" s="12"/>
    </row>
    <row r="113" spans="3:8" x14ac:dyDescent="0.25">
      <c r="C113" s="12"/>
      <c r="D113" s="12"/>
      <c r="E113" s="12"/>
      <c r="F113" s="12"/>
      <c r="G113" s="12"/>
      <c r="H113" s="12"/>
    </row>
    <row r="114" spans="3:8" x14ac:dyDescent="0.25">
      <c r="C114" s="12"/>
      <c r="D114" s="12"/>
      <c r="E114" s="12"/>
      <c r="F114" s="12"/>
      <c r="G114" s="12"/>
      <c r="H114" s="12"/>
    </row>
    <row r="115" spans="3:8" x14ac:dyDescent="0.25">
      <c r="C115" s="12"/>
      <c r="D115" s="12"/>
      <c r="E115" s="12"/>
      <c r="F115" s="12"/>
      <c r="G115" s="12"/>
      <c r="H115" s="12"/>
    </row>
    <row r="116" spans="3:8" x14ac:dyDescent="0.25">
      <c r="C116" s="12"/>
      <c r="D116" s="12"/>
      <c r="E116" s="12"/>
      <c r="F116" s="12"/>
      <c r="G116" s="12"/>
      <c r="H116" s="12"/>
    </row>
    <row r="117" spans="3:8" x14ac:dyDescent="0.25">
      <c r="C117" s="12"/>
      <c r="D117" s="12"/>
      <c r="E117" s="12"/>
      <c r="F117" s="12"/>
      <c r="G117" s="12"/>
      <c r="H117" s="12"/>
    </row>
    <row r="118" spans="3:8" x14ac:dyDescent="0.25">
      <c r="C118" s="12"/>
      <c r="D118" s="12"/>
      <c r="E118" s="12"/>
      <c r="F118" s="12"/>
      <c r="G118" s="12"/>
      <c r="H118" s="12"/>
    </row>
    <row r="119" spans="3:8" x14ac:dyDescent="0.25">
      <c r="C119" s="12"/>
      <c r="D119" s="12"/>
      <c r="E119" s="12"/>
      <c r="F119" s="12"/>
      <c r="G119" s="12"/>
      <c r="H119" s="12"/>
    </row>
    <row r="120" spans="3:8" x14ac:dyDescent="0.25">
      <c r="C120" s="12"/>
      <c r="D120" s="12"/>
      <c r="E120" s="12"/>
      <c r="F120" s="12"/>
      <c r="G120" s="12"/>
      <c r="H120" s="12"/>
    </row>
    <row r="121" spans="3:8" x14ac:dyDescent="0.25">
      <c r="C121" s="12"/>
      <c r="D121" s="12"/>
      <c r="E121" s="12"/>
      <c r="F121" s="12"/>
      <c r="G121" s="12"/>
      <c r="H121" s="12"/>
    </row>
    <row r="122" spans="3:8" x14ac:dyDescent="0.25">
      <c r="C122" s="12"/>
      <c r="D122" s="12"/>
      <c r="E122" s="12"/>
      <c r="F122" s="12"/>
      <c r="G122" s="12"/>
      <c r="H122" s="12"/>
    </row>
    <row r="123" spans="3:8" x14ac:dyDescent="0.25">
      <c r="C123" s="12"/>
      <c r="D123" s="12"/>
      <c r="E123" s="12"/>
      <c r="F123" s="12"/>
      <c r="G123" s="12"/>
      <c r="H123" s="12"/>
    </row>
    <row r="124" spans="3:8" x14ac:dyDescent="0.25">
      <c r="C124" s="12"/>
      <c r="D124" s="12"/>
      <c r="E124" s="12"/>
      <c r="F124" s="12"/>
      <c r="G124" s="12"/>
      <c r="H124" s="12"/>
    </row>
    <row r="125" spans="3:8" x14ac:dyDescent="0.25">
      <c r="C125" s="12"/>
      <c r="D125" s="12"/>
      <c r="E125" s="12"/>
      <c r="F125" s="12"/>
      <c r="G125" s="12"/>
      <c r="H125" s="12"/>
    </row>
    <row r="126" spans="3:8" x14ac:dyDescent="0.25">
      <c r="C126" s="12"/>
      <c r="D126" s="12"/>
      <c r="E126" s="12"/>
      <c r="F126" s="12"/>
      <c r="G126" s="12"/>
      <c r="H126" s="12"/>
    </row>
    <row r="127" spans="3:8" x14ac:dyDescent="0.25">
      <c r="C127" s="12"/>
      <c r="D127" s="12"/>
      <c r="E127" s="12"/>
      <c r="F127" s="12"/>
      <c r="G127" s="12"/>
      <c r="H127" s="12"/>
    </row>
    <row r="128" spans="3:8" x14ac:dyDescent="0.25">
      <c r="C128" s="12"/>
      <c r="D128" s="12"/>
      <c r="E128" s="12"/>
      <c r="F128" s="12"/>
      <c r="G128" s="12"/>
      <c r="H128" s="12"/>
    </row>
    <row r="129" spans="3:8" x14ac:dyDescent="0.25">
      <c r="C129" s="12"/>
      <c r="D129" s="12"/>
      <c r="E129" s="12"/>
      <c r="F129" s="12"/>
      <c r="G129" s="12"/>
      <c r="H129" s="12"/>
    </row>
    <row r="130" spans="3:8" x14ac:dyDescent="0.25">
      <c r="C130" s="12"/>
      <c r="D130" s="12"/>
      <c r="E130" s="12"/>
      <c r="F130" s="12"/>
      <c r="G130" s="12"/>
      <c r="H130" s="12"/>
    </row>
    <row r="131" spans="3:8" x14ac:dyDescent="0.25">
      <c r="C131" s="12"/>
      <c r="D131" s="12"/>
      <c r="E131" s="12"/>
      <c r="F131" s="12"/>
      <c r="G131" s="12"/>
      <c r="H131" s="12"/>
    </row>
    <row r="132" spans="3:8" x14ac:dyDescent="0.25">
      <c r="C132" s="12"/>
      <c r="D132" s="12"/>
      <c r="E132" s="12"/>
      <c r="F132" s="12"/>
      <c r="G132" s="12"/>
      <c r="H132" s="12"/>
    </row>
    <row r="133" spans="3:8" x14ac:dyDescent="0.25">
      <c r="C133" s="12"/>
      <c r="D133" s="12"/>
      <c r="E133" s="12"/>
      <c r="F133" s="12"/>
      <c r="G133" s="12"/>
      <c r="H133" s="12"/>
    </row>
    <row r="134" spans="3:8" x14ac:dyDescent="0.25">
      <c r="C134" s="12"/>
      <c r="D134" s="12"/>
      <c r="E134" s="12"/>
      <c r="F134" s="12"/>
      <c r="G134" s="12"/>
      <c r="H134" s="12"/>
    </row>
    <row r="135" spans="3:8" x14ac:dyDescent="0.25">
      <c r="C135" s="12"/>
      <c r="D135" s="12"/>
      <c r="E135" s="12"/>
      <c r="F135" s="12"/>
      <c r="G135" s="12"/>
      <c r="H135" s="12"/>
    </row>
    <row r="136" spans="3:8" x14ac:dyDescent="0.25">
      <c r="C136" s="12"/>
      <c r="D136" s="12"/>
      <c r="E136" s="12"/>
      <c r="F136" s="12"/>
      <c r="G136" s="12"/>
      <c r="H136" s="12"/>
    </row>
    <row r="137" spans="3:8" x14ac:dyDescent="0.25">
      <c r="C137" s="12"/>
      <c r="D137" s="12"/>
      <c r="E137" s="12"/>
      <c r="F137" s="12"/>
      <c r="G137" s="12"/>
      <c r="H137" s="12"/>
    </row>
    <row r="138" spans="3:8" x14ac:dyDescent="0.25">
      <c r="C138" s="12"/>
      <c r="D138" s="12"/>
      <c r="E138" s="12"/>
      <c r="F138" s="12"/>
      <c r="G138" s="12"/>
      <c r="H138" s="12"/>
    </row>
    <row r="139" spans="3:8" x14ac:dyDescent="0.25">
      <c r="C139" s="12"/>
      <c r="D139" s="12"/>
      <c r="E139" s="12"/>
      <c r="F139" s="12"/>
      <c r="G139" s="12"/>
      <c r="H139" s="12"/>
    </row>
    <row r="140" spans="3:8" x14ac:dyDescent="0.25">
      <c r="C140" s="12"/>
      <c r="D140" s="12"/>
      <c r="E140" s="12"/>
      <c r="F140" s="12"/>
      <c r="G140" s="12"/>
      <c r="H140" s="12"/>
    </row>
    <row r="141" spans="3:8" x14ac:dyDescent="0.25">
      <c r="C141" s="12"/>
      <c r="D141" s="12"/>
      <c r="E141" s="12"/>
      <c r="F141" s="12"/>
      <c r="G141" s="12"/>
      <c r="H141" s="12"/>
    </row>
    <row r="142" spans="3:8" x14ac:dyDescent="0.25">
      <c r="C142" s="12"/>
      <c r="D142" s="12"/>
      <c r="E142" s="12"/>
      <c r="F142" s="12"/>
      <c r="G142" s="12"/>
      <c r="H142" s="12"/>
    </row>
    <row r="143" spans="3:8" x14ac:dyDescent="0.25">
      <c r="C143" s="12"/>
      <c r="D143" s="12"/>
      <c r="E143" s="12"/>
      <c r="F143" s="12"/>
      <c r="G143" s="12"/>
      <c r="H143" s="12"/>
    </row>
    <row r="144" spans="3:8" x14ac:dyDescent="0.25">
      <c r="C144" s="12"/>
      <c r="D144" s="12"/>
      <c r="E144" s="12"/>
      <c r="F144" s="12"/>
      <c r="G144" s="12"/>
      <c r="H144" s="12"/>
    </row>
    <row r="145" spans="3:8" x14ac:dyDescent="0.25">
      <c r="C145" s="12"/>
      <c r="D145" s="12"/>
      <c r="E145" s="12"/>
      <c r="F145" s="12"/>
      <c r="G145" s="12"/>
      <c r="H145" s="12"/>
    </row>
    <row r="146" spans="3:8" x14ac:dyDescent="0.25">
      <c r="C146" s="12"/>
      <c r="D146" s="12"/>
      <c r="E146" s="12"/>
      <c r="F146" s="12"/>
      <c r="G146" s="12"/>
      <c r="H146" s="12"/>
    </row>
    <row r="147" spans="3:8" x14ac:dyDescent="0.25">
      <c r="C147" s="12"/>
      <c r="D147" s="12"/>
      <c r="E147" s="12"/>
      <c r="F147" s="12"/>
      <c r="G147" s="12"/>
      <c r="H147" s="12"/>
    </row>
    <row r="148" spans="3:8" x14ac:dyDescent="0.25">
      <c r="C148" s="12"/>
      <c r="D148" s="12"/>
      <c r="E148" s="12"/>
      <c r="F148" s="12"/>
      <c r="G148" s="12"/>
      <c r="H148" s="12"/>
    </row>
    <row r="149" spans="3:8" x14ac:dyDescent="0.25">
      <c r="C149" s="12"/>
      <c r="D149" s="12"/>
      <c r="E149" s="12"/>
      <c r="F149" s="12"/>
      <c r="G149" s="12"/>
      <c r="H149" s="12"/>
    </row>
    <row r="150" spans="3:8" x14ac:dyDescent="0.25">
      <c r="C150" s="12"/>
      <c r="D150" s="12"/>
      <c r="E150" s="12"/>
      <c r="F150" s="12"/>
      <c r="G150" s="12"/>
      <c r="H150" s="12"/>
    </row>
    <row r="151" spans="3:8" x14ac:dyDescent="0.25">
      <c r="C151" s="12"/>
      <c r="D151" s="12"/>
      <c r="E151" s="12"/>
      <c r="F151" s="12"/>
      <c r="G151" s="12"/>
      <c r="H151" s="12"/>
    </row>
    <row r="152" spans="3:8" x14ac:dyDescent="0.25">
      <c r="C152" s="12"/>
      <c r="D152" s="12"/>
      <c r="E152" s="12"/>
      <c r="F152" s="12"/>
      <c r="G152" s="12"/>
      <c r="H152" s="12"/>
    </row>
    <row r="153" spans="3:8" x14ac:dyDescent="0.25">
      <c r="C153" s="12"/>
      <c r="D153" s="12"/>
      <c r="E153" s="12"/>
      <c r="F153" s="12"/>
      <c r="G153" s="12"/>
      <c r="H153" s="12"/>
    </row>
    <row r="154" spans="3:8" x14ac:dyDescent="0.25">
      <c r="C154" s="12"/>
      <c r="D154" s="12"/>
      <c r="E154" s="12"/>
      <c r="F154" s="12"/>
      <c r="G154" s="12"/>
      <c r="H154" s="12"/>
    </row>
    <row r="155" spans="3:8" x14ac:dyDescent="0.25">
      <c r="C155" s="12"/>
      <c r="D155" s="12"/>
      <c r="E155" s="12"/>
      <c r="F155" s="12"/>
      <c r="G155" s="12"/>
      <c r="H155" s="12"/>
    </row>
    <row r="156" spans="3:8" x14ac:dyDescent="0.25">
      <c r="C156" s="12"/>
      <c r="D156" s="12"/>
      <c r="E156" s="12"/>
      <c r="F156" s="12"/>
      <c r="G156" s="12"/>
      <c r="H156" s="12"/>
    </row>
    <row r="157" spans="3:8" x14ac:dyDescent="0.25">
      <c r="C157" s="12"/>
      <c r="D157" s="12"/>
      <c r="E157" s="12"/>
      <c r="F157" s="12"/>
      <c r="G157" s="12"/>
      <c r="H157" s="12"/>
    </row>
    <row r="158" spans="3:8" x14ac:dyDescent="0.25">
      <c r="C158" s="12"/>
      <c r="D158" s="12"/>
      <c r="E158" s="12"/>
      <c r="F158" s="12"/>
      <c r="G158" s="12"/>
      <c r="H158" s="12"/>
    </row>
    <row r="159" spans="3:8" x14ac:dyDescent="0.25">
      <c r="C159" s="12"/>
      <c r="D159" s="12"/>
      <c r="E159" s="12"/>
      <c r="F159" s="12"/>
      <c r="G159" s="12"/>
      <c r="H159" s="12"/>
    </row>
    <row r="160" spans="3:8" x14ac:dyDescent="0.25">
      <c r="C160" s="12"/>
      <c r="D160" s="12"/>
      <c r="E160" s="12"/>
      <c r="F160" s="12"/>
      <c r="G160" s="12"/>
      <c r="H160" s="12"/>
    </row>
    <row r="161" spans="3:8" x14ac:dyDescent="0.25">
      <c r="C161" s="12"/>
      <c r="D161" s="12"/>
      <c r="E161" s="12"/>
      <c r="F161" s="12"/>
      <c r="G161" s="12"/>
      <c r="H161" s="12"/>
    </row>
    <row r="162" spans="3:8" x14ac:dyDescent="0.25">
      <c r="C162" s="12"/>
      <c r="D162" s="12"/>
      <c r="E162" s="12"/>
      <c r="F162" s="12"/>
      <c r="G162" s="12"/>
      <c r="H162" s="12"/>
    </row>
    <row r="163" spans="3:8" x14ac:dyDescent="0.25">
      <c r="C163" s="12"/>
      <c r="D163" s="12"/>
      <c r="E163" s="12"/>
      <c r="F163" s="12"/>
      <c r="G163" s="12"/>
      <c r="H163" s="12"/>
    </row>
    <row r="164" spans="3:8" x14ac:dyDescent="0.25">
      <c r="C164" s="12"/>
      <c r="D164" s="12"/>
      <c r="E164" s="12"/>
      <c r="F164" s="12"/>
      <c r="G164" s="12"/>
      <c r="H164" s="12"/>
    </row>
    <row r="165" spans="3:8" x14ac:dyDescent="0.25">
      <c r="C165" s="12"/>
      <c r="D165" s="12"/>
      <c r="E165" s="12"/>
      <c r="F165" s="12"/>
      <c r="G165" s="12"/>
      <c r="H165" s="12"/>
    </row>
    <row r="166" spans="3:8" x14ac:dyDescent="0.25">
      <c r="C166" s="12"/>
      <c r="D166" s="12"/>
      <c r="E166" s="12"/>
      <c r="F166" s="12"/>
      <c r="G166" s="12"/>
      <c r="H166" s="12"/>
    </row>
    <row r="167" spans="3:8" x14ac:dyDescent="0.25">
      <c r="C167" s="12"/>
      <c r="D167" s="12"/>
      <c r="E167" s="12"/>
      <c r="F167" s="12"/>
      <c r="G167" s="12"/>
      <c r="H167" s="12"/>
    </row>
    <row r="168" spans="3:8" x14ac:dyDescent="0.25">
      <c r="C168" s="12"/>
      <c r="D168" s="12"/>
      <c r="E168" s="12"/>
      <c r="F168" s="12"/>
      <c r="G168" s="12"/>
      <c r="H168" s="12"/>
    </row>
    <row r="169" spans="3:8" x14ac:dyDescent="0.25">
      <c r="C169" s="12"/>
      <c r="D169" s="12"/>
      <c r="E169" s="12"/>
      <c r="F169" s="12"/>
      <c r="G169" s="12"/>
      <c r="H169" s="12"/>
    </row>
    <row r="170" spans="3:8" x14ac:dyDescent="0.25">
      <c r="C170" s="12"/>
      <c r="D170" s="12"/>
      <c r="E170" s="12"/>
      <c r="F170" s="12"/>
      <c r="G170" s="12"/>
      <c r="H170" s="12"/>
    </row>
    <row r="171" spans="3:8" x14ac:dyDescent="0.25">
      <c r="C171" s="12"/>
      <c r="D171" s="12"/>
      <c r="E171" s="12"/>
      <c r="F171" s="12"/>
      <c r="G171" s="12"/>
      <c r="H171" s="12"/>
    </row>
    <row r="172" spans="3:8" x14ac:dyDescent="0.25">
      <c r="C172" s="12"/>
      <c r="D172" s="12"/>
      <c r="E172" s="12"/>
      <c r="F172" s="12"/>
      <c r="G172" s="12"/>
      <c r="H172" s="12"/>
    </row>
    <row r="173" spans="3:8" x14ac:dyDescent="0.25">
      <c r="C173" s="12"/>
      <c r="D173" s="12"/>
      <c r="E173" s="12"/>
      <c r="F173" s="12"/>
      <c r="G173" s="12"/>
      <c r="H173" s="12"/>
    </row>
    <row r="174" spans="3:8" x14ac:dyDescent="0.25">
      <c r="C174" s="12"/>
      <c r="D174" s="12"/>
      <c r="E174" s="12"/>
      <c r="F174" s="12"/>
      <c r="G174" s="12"/>
      <c r="H174" s="12"/>
    </row>
    <row r="175" spans="3:8" x14ac:dyDescent="0.25">
      <c r="C175" s="12"/>
      <c r="D175" s="12"/>
      <c r="E175" s="12"/>
      <c r="F175" s="12"/>
      <c r="G175" s="12"/>
      <c r="H175" s="12"/>
    </row>
    <row r="176" spans="3:8" x14ac:dyDescent="0.25">
      <c r="C176" s="12"/>
      <c r="D176" s="12"/>
      <c r="E176" s="12"/>
      <c r="F176" s="12"/>
      <c r="G176" s="12"/>
      <c r="H176" s="12"/>
    </row>
    <row r="177" spans="3:8" x14ac:dyDescent="0.25">
      <c r="C177" s="12"/>
      <c r="D177" s="12"/>
      <c r="E177" s="12"/>
      <c r="F177" s="12"/>
      <c r="G177" s="12"/>
      <c r="H177" s="12"/>
    </row>
    <row r="178" spans="3:8" x14ac:dyDescent="0.25">
      <c r="C178" s="12"/>
      <c r="D178" s="12"/>
      <c r="E178" s="12"/>
      <c r="F178" s="12"/>
      <c r="G178" s="12"/>
      <c r="H178" s="12"/>
    </row>
    <row r="179" spans="3:8" x14ac:dyDescent="0.25">
      <c r="C179" s="12"/>
      <c r="D179" s="12"/>
      <c r="E179" s="12"/>
      <c r="F179" s="12"/>
      <c r="G179" s="12"/>
      <c r="H179" s="12"/>
    </row>
    <row r="180" spans="3:8" x14ac:dyDescent="0.25">
      <c r="C180" s="12"/>
      <c r="D180" s="12"/>
      <c r="E180" s="12"/>
      <c r="F180" s="12"/>
      <c r="G180" s="12"/>
      <c r="H180" s="12"/>
    </row>
    <row r="181" spans="3:8" x14ac:dyDescent="0.25">
      <c r="C181" s="12"/>
      <c r="D181" s="12"/>
      <c r="E181" s="12"/>
      <c r="F181" s="12"/>
      <c r="G181" s="12"/>
      <c r="H181" s="12"/>
    </row>
    <row r="182" spans="3:8" x14ac:dyDescent="0.25">
      <c r="C182" s="12"/>
      <c r="D182" s="12"/>
      <c r="E182" s="12"/>
      <c r="F182" s="12"/>
      <c r="G182" s="12"/>
      <c r="H182" s="12"/>
    </row>
    <row r="183" spans="3:8" x14ac:dyDescent="0.25">
      <c r="C183" s="12"/>
      <c r="D183" s="12"/>
      <c r="E183" s="12"/>
      <c r="F183" s="12"/>
      <c r="G183" s="12"/>
      <c r="H183" s="12"/>
    </row>
    <row r="184" spans="3:8" x14ac:dyDescent="0.25">
      <c r="C184" s="12"/>
      <c r="D184" s="12"/>
      <c r="E184" s="12"/>
      <c r="F184" s="12"/>
      <c r="G184" s="12"/>
      <c r="H184" s="12"/>
    </row>
    <row r="185" spans="3:8" x14ac:dyDescent="0.25">
      <c r="C185" s="12"/>
      <c r="D185" s="12"/>
      <c r="E185" s="12"/>
      <c r="F185" s="12"/>
      <c r="G185" s="12"/>
      <c r="H185" s="12"/>
    </row>
    <row r="186" spans="3:8" x14ac:dyDescent="0.25">
      <c r="C186" s="12"/>
      <c r="D186" s="12"/>
      <c r="E186" s="12"/>
      <c r="F186" s="12"/>
      <c r="G186" s="12"/>
      <c r="H186" s="12"/>
    </row>
    <row r="187" spans="3:8" x14ac:dyDescent="0.25">
      <c r="C187" s="12"/>
      <c r="D187" s="12"/>
      <c r="E187" s="12"/>
      <c r="F187" s="12"/>
      <c r="G187" s="12"/>
      <c r="H187" s="12"/>
    </row>
    <row r="188" spans="3:8" x14ac:dyDescent="0.25">
      <c r="C188" s="12"/>
      <c r="D188" s="12"/>
      <c r="E188" s="12"/>
      <c r="F188" s="12"/>
      <c r="G188" s="12"/>
      <c r="H188" s="12"/>
    </row>
    <row r="189" spans="3:8" x14ac:dyDescent="0.25">
      <c r="C189" s="12"/>
      <c r="D189" s="12"/>
      <c r="E189" s="12"/>
      <c r="F189" s="12"/>
      <c r="G189" s="12"/>
      <c r="H189" s="12"/>
    </row>
    <row r="190" spans="3:8" x14ac:dyDescent="0.25">
      <c r="C190" s="12"/>
      <c r="D190" s="12"/>
      <c r="E190" s="12"/>
      <c r="F190" s="12"/>
      <c r="G190" s="12"/>
      <c r="H190" s="12"/>
    </row>
    <row r="191" spans="3:8" x14ac:dyDescent="0.25">
      <c r="C191" s="12"/>
      <c r="D191" s="12"/>
      <c r="E191" s="12"/>
      <c r="F191" s="12"/>
      <c r="G191" s="12"/>
      <c r="H191" s="12"/>
    </row>
    <row r="192" spans="3:8" x14ac:dyDescent="0.25">
      <c r="C192" s="12"/>
      <c r="D192" s="12"/>
      <c r="E192" s="12"/>
      <c r="F192" s="12"/>
      <c r="G192" s="12"/>
      <c r="H192" s="12"/>
    </row>
    <row r="193" spans="3:8" x14ac:dyDescent="0.25">
      <c r="C193" s="12"/>
      <c r="D193" s="12"/>
      <c r="E193" s="12"/>
      <c r="F193" s="12"/>
      <c r="G193" s="12"/>
      <c r="H193" s="12"/>
    </row>
    <row r="194" spans="3:8" x14ac:dyDescent="0.25">
      <c r="C194" s="12"/>
      <c r="D194" s="12"/>
      <c r="E194" s="12"/>
      <c r="F194" s="12"/>
      <c r="G194" s="12"/>
      <c r="H194" s="12"/>
    </row>
    <row r="195" spans="3:8" x14ac:dyDescent="0.25">
      <c r="C195" s="12"/>
      <c r="D195" s="12"/>
      <c r="E195" s="12"/>
      <c r="F195" s="12"/>
      <c r="G195" s="12"/>
      <c r="H195" s="12"/>
    </row>
    <row r="196" spans="3:8" x14ac:dyDescent="0.25">
      <c r="C196" s="12"/>
      <c r="D196" s="12"/>
      <c r="E196" s="12"/>
      <c r="F196" s="12"/>
      <c r="G196" s="12"/>
      <c r="H196" s="12"/>
    </row>
    <row r="197" spans="3:8" x14ac:dyDescent="0.25">
      <c r="C197" s="12"/>
      <c r="D197" s="12"/>
      <c r="E197" s="12"/>
      <c r="F197" s="12"/>
      <c r="G197" s="12"/>
      <c r="H197" s="12"/>
    </row>
    <row r="198" spans="3:8" x14ac:dyDescent="0.25">
      <c r="C198" s="12"/>
      <c r="D198" s="12"/>
      <c r="E198" s="12"/>
      <c r="F198" s="12"/>
      <c r="G198" s="12"/>
      <c r="H198" s="12"/>
    </row>
    <row r="199" spans="3:8" x14ac:dyDescent="0.25">
      <c r="C199" s="12"/>
      <c r="D199" s="12"/>
      <c r="E199" s="12"/>
      <c r="F199" s="12"/>
      <c r="G199" s="12"/>
      <c r="H199" s="12"/>
    </row>
    <row r="200" spans="3:8" x14ac:dyDescent="0.25">
      <c r="C200" s="12"/>
      <c r="D200" s="12"/>
      <c r="E200" s="12"/>
      <c r="F200" s="12"/>
      <c r="G200" s="12"/>
      <c r="H200" s="12"/>
    </row>
    <row r="201" spans="3:8" x14ac:dyDescent="0.25">
      <c r="C201" s="12"/>
      <c r="D201" s="12"/>
      <c r="E201" s="12"/>
      <c r="F201" s="12"/>
      <c r="G201" s="12"/>
      <c r="H201" s="12"/>
    </row>
    <row r="202" spans="3:8" x14ac:dyDescent="0.25">
      <c r="C202" s="12"/>
      <c r="D202" s="12"/>
      <c r="E202" s="12"/>
      <c r="F202" s="12"/>
      <c r="G202" s="12"/>
      <c r="H202" s="12"/>
    </row>
    <row r="203" spans="3:8" x14ac:dyDescent="0.25">
      <c r="C203" s="12"/>
      <c r="D203" s="12"/>
      <c r="E203" s="12"/>
      <c r="F203" s="12"/>
      <c r="G203" s="12"/>
      <c r="H203" s="12"/>
    </row>
    <row r="204" spans="3:8" x14ac:dyDescent="0.25">
      <c r="C204" s="12"/>
      <c r="D204" s="12"/>
      <c r="E204" s="12"/>
      <c r="F204" s="12"/>
      <c r="G204" s="12"/>
      <c r="H204" s="12"/>
    </row>
    <row r="205" spans="3:8" x14ac:dyDescent="0.25">
      <c r="C205" s="12"/>
      <c r="D205" s="12"/>
      <c r="E205" s="12"/>
      <c r="F205" s="12"/>
      <c r="G205" s="12"/>
      <c r="H205" s="12"/>
    </row>
    <row r="206" spans="3:8" x14ac:dyDescent="0.25">
      <c r="C206" s="12"/>
      <c r="D206" s="12"/>
      <c r="E206" s="12"/>
      <c r="F206" s="12"/>
      <c r="G206" s="12"/>
      <c r="H206" s="12"/>
    </row>
    <row r="207" spans="3:8" x14ac:dyDescent="0.25">
      <c r="C207" s="12"/>
      <c r="D207" s="12"/>
      <c r="E207" s="12"/>
      <c r="F207" s="12"/>
      <c r="G207" s="12"/>
      <c r="H207" s="12"/>
    </row>
    <row r="208" spans="3:8" x14ac:dyDescent="0.25">
      <c r="C208" s="12"/>
      <c r="D208" s="12"/>
      <c r="E208" s="12"/>
      <c r="F208" s="12"/>
      <c r="G208" s="12"/>
      <c r="H208" s="12"/>
    </row>
    <row r="209" spans="3:8" x14ac:dyDescent="0.25">
      <c r="C209" s="12"/>
      <c r="D209" s="12"/>
      <c r="E209" s="12"/>
      <c r="F209" s="12"/>
      <c r="G209" s="12"/>
      <c r="H209" s="12"/>
    </row>
    <row r="210" spans="3:8" x14ac:dyDescent="0.25">
      <c r="C210" s="12"/>
      <c r="D210" s="12"/>
      <c r="E210" s="12"/>
      <c r="F210" s="12"/>
      <c r="G210" s="12"/>
      <c r="H210" s="12"/>
    </row>
    <row r="211" spans="3:8" x14ac:dyDescent="0.25">
      <c r="C211" s="12"/>
      <c r="D211" s="12"/>
      <c r="E211" s="12"/>
      <c r="F211" s="12"/>
      <c r="G211" s="12"/>
      <c r="H211" s="12"/>
    </row>
    <row r="212" spans="3:8" x14ac:dyDescent="0.25">
      <c r="C212" s="12"/>
      <c r="D212" s="12"/>
      <c r="E212" s="12"/>
      <c r="F212" s="12"/>
      <c r="G212" s="12"/>
      <c r="H212" s="12"/>
    </row>
    <row r="213" spans="3:8" x14ac:dyDescent="0.25">
      <c r="C213" s="12"/>
      <c r="D213" s="12"/>
      <c r="E213" s="12"/>
      <c r="F213" s="12"/>
      <c r="G213" s="12"/>
      <c r="H213" s="12"/>
    </row>
    <row r="214" spans="3:8" x14ac:dyDescent="0.25">
      <c r="C214" s="12"/>
      <c r="D214" s="12"/>
      <c r="E214" s="12"/>
      <c r="F214" s="12"/>
      <c r="G214" s="12"/>
      <c r="H214" s="12"/>
    </row>
    <row r="215" spans="3:8" x14ac:dyDescent="0.25">
      <c r="C215" s="12"/>
      <c r="D215" s="12"/>
      <c r="E215" s="12"/>
      <c r="F215" s="12"/>
      <c r="G215" s="12"/>
      <c r="H215" s="12"/>
    </row>
    <row r="216" spans="3:8" x14ac:dyDescent="0.25">
      <c r="C216" s="12"/>
      <c r="D216" s="12"/>
      <c r="E216" s="12"/>
      <c r="F216" s="12"/>
      <c r="G216" s="12"/>
      <c r="H216" s="12"/>
    </row>
    <row r="217" spans="3:8" x14ac:dyDescent="0.25">
      <c r="C217" s="12"/>
      <c r="D217" s="12"/>
      <c r="E217" s="12"/>
      <c r="F217" s="12"/>
      <c r="G217" s="12"/>
      <c r="H217" s="12"/>
    </row>
    <row r="218" spans="3:8" x14ac:dyDescent="0.25">
      <c r="C218" s="12"/>
      <c r="D218" s="12"/>
      <c r="E218" s="12"/>
      <c r="F218" s="12"/>
      <c r="G218" s="12"/>
      <c r="H218" s="12"/>
    </row>
    <row r="219" spans="3:8" x14ac:dyDescent="0.25">
      <c r="C219" s="12"/>
      <c r="D219" s="12"/>
      <c r="E219" s="12"/>
      <c r="F219" s="12"/>
      <c r="G219" s="12"/>
      <c r="H219" s="12"/>
    </row>
    <row r="220" spans="3:8" x14ac:dyDescent="0.25">
      <c r="C220" s="12"/>
      <c r="D220" s="12"/>
      <c r="E220" s="12"/>
      <c r="F220" s="12"/>
      <c r="G220" s="12"/>
      <c r="H220" s="12"/>
    </row>
    <row r="221" spans="3:8" x14ac:dyDescent="0.25">
      <c r="C221" s="12"/>
      <c r="D221" s="12"/>
      <c r="E221" s="12"/>
      <c r="F221" s="12"/>
      <c r="G221" s="12"/>
      <c r="H221" s="12"/>
    </row>
    <row r="222" spans="3:8" x14ac:dyDescent="0.25">
      <c r="C222" s="12"/>
      <c r="D222" s="12"/>
      <c r="E222" s="12"/>
      <c r="F222" s="12"/>
      <c r="G222" s="12"/>
      <c r="H222" s="12"/>
    </row>
    <row r="223" spans="3:8" x14ac:dyDescent="0.25">
      <c r="C223" s="12"/>
      <c r="D223" s="12"/>
      <c r="E223" s="12"/>
      <c r="F223" s="12"/>
      <c r="G223" s="12"/>
      <c r="H223" s="12"/>
    </row>
    <row r="224" spans="3:8" x14ac:dyDescent="0.25">
      <c r="C224" s="12"/>
      <c r="D224" s="12"/>
      <c r="E224" s="12"/>
      <c r="F224" s="12"/>
      <c r="G224" s="12"/>
      <c r="H224" s="12"/>
    </row>
    <row r="225" spans="3:8" x14ac:dyDescent="0.25">
      <c r="C225" s="12"/>
      <c r="D225" s="12"/>
      <c r="E225" s="12"/>
      <c r="F225" s="12"/>
      <c r="G225" s="12"/>
      <c r="H225" s="12"/>
    </row>
    <row r="226" spans="3:8" x14ac:dyDescent="0.25">
      <c r="C226" s="12"/>
      <c r="D226" s="12"/>
      <c r="E226" s="12"/>
      <c r="F226" s="12"/>
      <c r="G226" s="12"/>
      <c r="H226" s="12"/>
    </row>
    <row r="227" spans="3:8" x14ac:dyDescent="0.25">
      <c r="C227" s="12"/>
      <c r="D227" s="12"/>
      <c r="E227" s="12"/>
      <c r="F227" s="12"/>
      <c r="G227" s="12"/>
      <c r="H227" s="12"/>
    </row>
    <row r="228" spans="3:8" x14ac:dyDescent="0.25">
      <c r="C228" s="12"/>
      <c r="D228" s="12"/>
      <c r="E228" s="12"/>
      <c r="F228" s="12"/>
      <c r="G228" s="12"/>
      <c r="H228" s="12"/>
    </row>
    <row r="229" spans="3:8" x14ac:dyDescent="0.25">
      <c r="C229" s="12"/>
      <c r="D229" s="12"/>
      <c r="E229" s="12"/>
      <c r="F229" s="12"/>
      <c r="G229" s="12"/>
      <c r="H229" s="12"/>
    </row>
    <row r="230" spans="3:8" x14ac:dyDescent="0.25">
      <c r="C230" s="12"/>
      <c r="D230" s="12"/>
      <c r="E230" s="12"/>
      <c r="F230" s="12"/>
      <c r="G230" s="12"/>
      <c r="H230" s="12"/>
    </row>
    <row r="231" spans="3:8" x14ac:dyDescent="0.25">
      <c r="C231" s="12"/>
      <c r="D231" s="12"/>
      <c r="E231" s="12"/>
      <c r="F231" s="12"/>
      <c r="G231" s="12"/>
      <c r="H231" s="12"/>
    </row>
    <row r="232" spans="3:8" x14ac:dyDescent="0.25">
      <c r="C232" s="12"/>
      <c r="D232" s="12"/>
      <c r="E232" s="12"/>
      <c r="F232" s="12"/>
      <c r="G232" s="12"/>
      <c r="H232" s="12"/>
    </row>
    <row r="233" spans="3:8" x14ac:dyDescent="0.25">
      <c r="C233" s="12"/>
      <c r="D233" s="12"/>
      <c r="E233" s="12"/>
      <c r="F233" s="12"/>
      <c r="G233" s="12"/>
      <c r="H233" s="12"/>
    </row>
    <row r="234" spans="3:8" x14ac:dyDescent="0.25">
      <c r="C234" s="12"/>
      <c r="D234" s="12"/>
      <c r="E234" s="12"/>
      <c r="F234" s="12"/>
      <c r="G234" s="12"/>
      <c r="H234" s="12"/>
    </row>
    <row r="235" spans="3:8" x14ac:dyDescent="0.25">
      <c r="C235" s="12"/>
      <c r="D235" s="12"/>
      <c r="E235" s="12"/>
      <c r="F235" s="12"/>
      <c r="G235" s="12"/>
      <c r="H235" s="12"/>
    </row>
    <row r="236" spans="3:8" x14ac:dyDescent="0.25">
      <c r="C236" s="12"/>
      <c r="D236" s="12"/>
      <c r="E236" s="12"/>
      <c r="F236" s="12"/>
      <c r="G236" s="12"/>
      <c r="H236" s="12"/>
    </row>
    <row r="237" spans="3:8" x14ac:dyDescent="0.25">
      <c r="C237" s="12"/>
      <c r="D237" s="12"/>
      <c r="E237" s="12"/>
      <c r="F237" s="12"/>
      <c r="G237" s="12"/>
      <c r="H237" s="12"/>
    </row>
    <row r="238" spans="3:8" x14ac:dyDescent="0.25">
      <c r="C238" s="12"/>
      <c r="D238" s="12"/>
      <c r="E238" s="12"/>
      <c r="F238" s="12"/>
      <c r="G238" s="12"/>
      <c r="H238" s="12"/>
    </row>
    <row r="239" spans="3:8" x14ac:dyDescent="0.25">
      <c r="C239" s="12"/>
      <c r="D239" s="12"/>
      <c r="E239" s="12"/>
      <c r="F239" s="12"/>
      <c r="G239" s="12"/>
      <c r="H239" s="12"/>
    </row>
    <row r="240" spans="3:8" x14ac:dyDescent="0.25">
      <c r="C240" s="12"/>
      <c r="D240" s="12"/>
      <c r="E240" s="12"/>
      <c r="F240" s="12"/>
      <c r="G240" s="12"/>
      <c r="H240" s="12"/>
    </row>
    <row r="241" spans="3:8" x14ac:dyDescent="0.25">
      <c r="C241" s="12"/>
      <c r="D241" s="12"/>
      <c r="E241" s="12"/>
      <c r="F241" s="12"/>
      <c r="G241" s="12"/>
      <c r="H241" s="12"/>
    </row>
    <row r="242" spans="3:8" x14ac:dyDescent="0.25">
      <c r="C242" s="12"/>
      <c r="D242" s="12"/>
      <c r="E242" s="12"/>
      <c r="F242" s="12"/>
      <c r="G242" s="12"/>
      <c r="H242" s="12"/>
    </row>
    <row r="243" spans="3:8" x14ac:dyDescent="0.25">
      <c r="C243" s="12"/>
      <c r="D243" s="12"/>
      <c r="E243" s="12"/>
      <c r="F243" s="12"/>
      <c r="G243" s="12"/>
      <c r="H243" s="12"/>
    </row>
    <row r="244" spans="3:8" x14ac:dyDescent="0.25">
      <c r="C244" s="12"/>
      <c r="D244" s="12"/>
      <c r="E244" s="12"/>
      <c r="F244" s="12"/>
      <c r="G244" s="12"/>
      <c r="H244" s="12"/>
    </row>
    <row r="245" spans="3:8" x14ac:dyDescent="0.25">
      <c r="C245" s="12"/>
      <c r="D245" s="12"/>
      <c r="E245" s="12"/>
      <c r="F245" s="12"/>
      <c r="G245" s="12"/>
      <c r="H245" s="12"/>
    </row>
    <row r="246" spans="3:8" x14ac:dyDescent="0.25">
      <c r="C246" s="12"/>
      <c r="D246" s="12"/>
      <c r="E246" s="12"/>
      <c r="F246" s="12"/>
      <c r="G246" s="12"/>
      <c r="H246" s="12"/>
    </row>
    <row r="247" spans="3:8" x14ac:dyDescent="0.25">
      <c r="C247" s="12"/>
      <c r="D247" s="12"/>
      <c r="E247" s="12"/>
      <c r="F247" s="12"/>
      <c r="G247" s="12"/>
      <c r="H247" s="12"/>
    </row>
    <row r="248" spans="3:8" x14ac:dyDescent="0.25">
      <c r="C248" s="12"/>
      <c r="D248" s="12"/>
      <c r="E248" s="12"/>
      <c r="F248" s="12"/>
      <c r="G248" s="12"/>
      <c r="H248" s="12"/>
    </row>
    <row r="249" spans="3:8" x14ac:dyDescent="0.25">
      <c r="C249" s="12"/>
      <c r="D249" s="12"/>
      <c r="E249" s="12"/>
      <c r="F249" s="12"/>
      <c r="G249" s="12"/>
      <c r="H249" s="12"/>
    </row>
    <row r="250" spans="3:8" x14ac:dyDescent="0.25">
      <c r="C250" s="12"/>
      <c r="D250" s="12"/>
      <c r="E250" s="12"/>
      <c r="F250" s="12"/>
      <c r="G250" s="12"/>
      <c r="H250" s="12"/>
    </row>
    <row r="251" spans="3:8" x14ac:dyDescent="0.25">
      <c r="C251" s="12"/>
      <c r="D251" s="12"/>
      <c r="E251" s="12"/>
      <c r="F251" s="12"/>
      <c r="G251" s="12"/>
      <c r="H251" s="12"/>
    </row>
    <row r="252" spans="3:8" x14ac:dyDescent="0.25">
      <c r="C252" s="12"/>
      <c r="D252" s="12"/>
      <c r="E252" s="12"/>
      <c r="F252" s="12"/>
      <c r="G252" s="12"/>
      <c r="H252" s="12"/>
    </row>
    <row r="253" spans="3:8" x14ac:dyDescent="0.25">
      <c r="C253" s="12"/>
      <c r="D253" s="12"/>
      <c r="E253" s="12"/>
      <c r="F253" s="12"/>
      <c r="G253" s="12"/>
      <c r="H253" s="12"/>
    </row>
    <row r="254" spans="3:8" x14ac:dyDescent="0.25">
      <c r="C254" s="12"/>
      <c r="D254" s="12"/>
      <c r="E254" s="12"/>
      <c r="F254" s="12"/>
      <c r="G254" s="12"/>
      <c r="H254" s="12"/>
    </row>
    <row r="255" spans="3:8" x14ac:dyDescent="0.25">
      <c r="C255" s="12"/>
      <c r="D255" s="12"/>
      <c r="E255" s="12"/>
      <c r="F255" s="12"/>
      <c r="G255" s="12"/>
      <c r="H255" s="12"/>
    </row>
    <row r="256" spans="3:8" x14ac:dyDescent="0.25">
      <c r="C256" s="12"/>
      <c r="D256" s="12"/>
      <c r="E256" s="12"/>
      <c r="F256" s="12"/>
      <c r="G256" s="12"/>
      <c r="H256" s="12"/>
    </row>
    <row r="257" spans="3:8" x14ac:dyDescent="0.25">
      <c r="C257" s="12"/>
      <c r="D257" s="12"/>
      <c r="E257" s="12"/>
      <c r="F257" s="12"/>
      <c r="G257" s="12"/>
      <c r="H257" s="12"/>
    </row>
    <row r="258" spans="3:8" x14ac:dyDescent="0.25">
      <c r="C258" s="12"/>
      <c r="D258" s="12"/>
      <c r="E258" s="12"/>
      <c r="F258" s="12"/>
      <c r="G258" s="12"/>
      <c r="H258" s="12"/>
    </row>
    <row r="259" spans="3:8" x14ac:dyDescent="0.25">
      <c r="C259" s="12"/>
      <c r="D259" s="12"/>
      <c r="E259" s="12"/>
      <c r="F259" s="12"/>
      <c r="G259" s="12"/>
      <c r="H259" s="12"/>
    </row>
    <row r="260" spans="3:8" x14ac:dyDescent="0.25">
      <c r="C260" s="12"/>
      <c r="D260" s="12"/>
      <c r="E260" s="12"/>
      <c r="F260" s="12"/>
      <c r="G260" s="12"/>
      <c r="H260" s="12"/>
    </row>
    <row r="261" spans="3:8" x14ac:dyDescent="0.25">
      <c r="C261" s="12"/>
      <c r="D261" s="12"/>
      <c r="E261" s="12"/>
      <c r="F261" s="12"/>
      <c r="G261" s="12"/>
      <c r="H261" s="12"/>
    </row>
    <row r="262" spans="3:8" x14ac:dyDescent="0.25">
      <c r="C262" s="12"/>
      <c r="D262" s="12"/>
      <c r="E262" s="12"/>
      <c r="F262" s="12"/>
      <c r="G262" s="12"/>
      <c r="H262" s="12"/>
    </row>
    <row r="263" spans="3:8" x14ac:dyDescent="0.25">
      <c r="C263" s="12"/>
      <c r="D263" s="12"/>
      <c r="E263" s="12"/>
      <c r="F263" s="12"/>
      <c r="G263" s="12"/>
      <c r="H263" s="12"/>
    </row>
    <row r="264" spans="3:8" x14ac:dyDescent="0.25">
      <c r="C264" s="12"/>
      <c r="D264" s="12"/>
      <c r="E264" s="12"/>
      <c r="F264" s="12"/>
      <c r="G264" s="12"/>
      <c r="H264" s="12"/>
    </row>
    <row r="265" spans="3:8" x14ac:dyDescent="0.25">
      <c r="C265" s="12"/>
      <c r="D265" s="12"/>
      <c r="E265" s="12"/>
      <c r="F265" s="12"/>
      <c r="G265" s="12"/>
      <c r="H265" s="12"/>
    </row>
    <row r="266" spans="3:8" x14ac:dyDescent="0.25">
      <c r="C266" s="12"/>
      <c r="D266" s="12"/>
      <c r="E266" s="12"/>
      <c r="F266" s="12"/>
      <c r="G266" s="12"/>
      <c r="H266" s="12"/>
    </row>
    <row r="267" spans="3:8" x14ac:dyDescent="0.25">
      <c r="C267" s="12"/>
      <c r="D267" s="12"/>
      <c r="E267" s="12"/>
      <c r="F267" s="12"/>
      <c r="G267" s="12"/>
      <c r="H267" s="12"/>
    </row>
    <row r="268" spans="3:8" x14ac:dyDescent="0.25">
      <c r="C268" s="12"/>
      <c r="D268" s="12"/>
      <c r="E268" s="12"/>
      <c r="F268" s="12"/>
      <c r="G268" s="12"/>
      <c r="H268" s="12"/>
    </row>
    <row r="269" spans="3:8" x14ac:dyDescent="0.25">
      <c r="C269" s="12"/>
      <c r="D269" s="12"/>
      <c r="E269" s="12"/>
      <c r="F269" s="12"/>
      <c r="G269" s="12"/>
      <c r="H269" s="12"/>
    </row>
    <row r="270" spans="3:8" x14ac:dyDescent="0.25">
      <c r="C270" s="12"/>
      <c r="D270" s="12"/>
      <c r="E270" s="12"/>
      <c r="F270" s="12"/>
      <c r="G270" s="12"/>
      <c r="H270" s="12"/>
    </row>
    <row r="271" spans="3:8" x14ac:dyDescent="0.25">
      <c r="C271" s="12"/>
      <c r="D271" s="12"/>
      <c r="E271" s="12"/>
      <c r="F271" s="12"/>
      <c r="G271" s="12"/>
      <c r="H271" s="12"/>
    </row>
    <row r="272" spans="3:8" x14ac:dyDescent="0.25">
      <c r="C272" s="12"/>
      <c r="D272" s="12"/>
      <c r="E272" s="12"/>
      <c r="F272" s="12"/>
      <c r="G272" s="12"/>
      <c r="H272" s="12"/>
    </row>
    <row r="273" spans="3:8" x14ac:dyDescent="0.25">
      <c r="C273" s="12"/>
      <c r="D273" s="12"/>
      <c r="E273" s="12"/>
      <c r="F273" s="12"/>
      <c r="G273" s="12"/>
      <c r="H273" s="12"/>
    </row>
    <row r="274" spans="3:8" x14ac:dyDescent="0.25">
      <c r="C274" s="12"/>
      <c r="D274" s="12"/>
      <c r="E274" s="12"/>
      <c r="F274" s="12"/>
      <c r="G274" s="12"/>
      <c r="H274" s="12"/>
    </row>
    <row r="275" spans="3:8" x14ac:dyDescent="0.25">
      <c r="C275" s="12"/>
      <c r="D275" s="12"/>
      <c r="E275" s="12"/>
      <c r="F275" s="12"/>
      <c r="G275" s="12"/>
      <c r="H275" s="12"/>
    </row>
    <row r="276" spans="3:8" x14ac:dyDescent="0.25">
      <c r="C276" s="12"/>
      <c r="D276" s="12"/>
      <c r="E276" s="12"/>
      <c r="F276" s="12"/>
      <c r="G276" s="12"/>
      <c r="H276" s="12"/>
    </row>
    <row r="277" spans="3:8" x14ac:dyDescent="0.25">
      <c r="C277" s="12"/>
      <c r="D277" s="12"/>
      <c r="E277" s="12"/>
      <c r="F277" s="12"/>
      <c r="G277" s="12"/>
      <c r="H277" s="12"/>
    </row>
    <row r="278" spans="3:8" x14ac:dyDescent="0.25">
      <c r="C278" s="12"/>
      <c r="D278" s="12"/>
      <c r="E278" s="12"/>
      <c r="F278" s="12"/>
      <c r="G278" s="12"/>
      <c r="H278" s="12"/>
    </row>
    <row r="279" spans="3:8" x14ac:dyDescent="0.25">
      <c r="C279" s="12"/>
      <c r="D279" s="12"/>
      <c r="E279" s="12"/>
      <c r="F279" s="12"/>
      <c r="G279" s="12"/>
      <c r="H279" s="12"/>
    </row>
    <row r="280" spans="3:8" x14ac:dyDescent="0.25">
      <c r="C280" s="12"/>
      <c r="D280" s="12"/>
      <c r="E280" s="12"/>
      <c r="F280" s="12"/>
      <c r="G280" s="12"/>
      <c r="H280" s="12"/>
    </row>
    <row r="281" spans="3:8" x14ac:dyDescent="0.25">
      <c r="C281" s="12"/>
      <c r="D281" s="12"/>
      <c r="E281" s="12"/>
      <c r="F281" s="12"/>
      <c r="G281" s="12"/>
      <c r="H281" s="12"/>
    </row>
    <row r="282" spans="3:8" x14ac:dyDescent="0.25">
      <c r="C282" s="12"/>
      <c r="D282" s="12"/>
      <c r="E282" s="12"/>
      <c r="F282" s="12"/>
      <c r="G282" s="12"/>
      <c r="H282" s="12"/>
    </row>
    <row r="283" spans="3:8" x14ac:dyDescent="0.25">
      <c r="C283" s="12"/>
      <c r="D283" s="12"/>
      <c r="E283" s="12"/>
      <c r="F283" s="12"/>
      <c r="G283" s="12"/>
      <c r="H283" s="12"/>
    </row>
    <row r="284" spans="3:8" x14ac:dyDescent="0.25">
      <c r="C284" s="12"/>
      <c r="D284" s="12"/>
      <c r="E284" s="12"/>
      <c r="F284" s="12"/>
      <c r="G284" s="12"/>
      <c r="H284" s="12"/>
    </row>
    <row r="285" spans="3:8" x14ac:dyDescent="0.25">
      <c r="C285" s="12"/>
      <c r="D285" s="12"/>
      <c r="E285" s="12"/>
      <c r="F285" s="12"/>
      <c r="G285" s="12"/>
      <c r="H285" s="12"/>
    </row>
    <row r="286" spans="3:8" x14ac:dyDescent="0.25">
      <c r="C286" s="12"/>
      <c r="D286" s="12"/>
      <c r="E286" s="12"/>
      <c r="F286" s="12"/>
      <c r="G286" s="12"/>
      <c r="H286" s="12"/>
    </row>
    <row r="287" spans="3:8" x14ac:dyDescent="0.25">
      <c r="C287" s="12"/>
      <c r="D287" s="12"/>
      <c r="E287" s="12"/>
      <c r="F287" s="12"/>
      <c r="G287" s="12"/>
      <c r="H287" s="12"/>
    </row>
    <row r="288" spans="3:8" x14ac:dyDescent="0.25">
      <c r="C288" s="12"/>
      <c r="D288" s="12"/>
      <c r="E288" s="12"/>
      <c r="F288" s="12"/>
      <c r="G288" s="12"/>
      <c r="H288" s="12"/>
    </row>
    <row r="289" spans="3:8" x14ac:dyDescent="0.25">
      <c r="C289" s="12"/>
      <c r="D289" s="12"/>
      <c r="E289" s="12"/>
      <c r="F289" s="12"/>
      <c r="G289" s="12"/>
      <c r="H289" s="12"/>
    </row>
    <row r="290" spans="3:8" x14ac:dyDescent="0.25">
      <c r="C290" s="12"/>
      <c r="D290" s="12"/>
      <c r="E290" s="12"/>
      <c r="F290" s="12"/>
      <c r="G290" s="12"/>
      <c r="H290" s="12"/>
    </row>
    <row r="291" spans="3:8" x14ac:dyDescent="0.25">
      <c r="C291" s="12"/>
      <c r="D291" s="12"/>
      <c r="E291" s="12"/>
      <c r="F291" s="12"/>
      <c r="G291" s="12"/>
      <c r="H291" s="12"/>
    </row>
    <row r="292" spans="3:8" x14ac:dyDescent="0.25">
      <c r="C292" s="12"/>
      <c r="D292" s="12"/>
      <c r="E292" s="12"/>
      <c r="F292" s="12"/>
      <c r="G292" s="12"/>
      <c r="H292" s="12"/>
    </row>
    <row r="293" spans="3:8" x14ac:dyDescent="0.25">
      <c r="C293" s="12"/>
      <c r="D293" s="12"/>
      <c r="E293" s="12"/>
      <c r="F293" s="12"/>
      <c r="G293" s="12"/>
      <c r="H293" s="12"/>
    </row>
    <row r="294" spans="3:8" x14ac:dyDescent="0.25">
      <c r="C294" s="12"/>
      <c r="D294" s="12"/>
      <c r="E294" s="12"/>
      <c r="F294" s="12"/>
      <c r="G294" s="12"/>
      <c r="H294" s="12"/>
    </row>
    <row r="295" spans="3:8" x14ac:dyDescent="0.25">
      <c r="C295" s="12"/>
      <c r="D295" s="12"/>
      <c r="E295" s="12"/>
      <c r="F295" s="12"/>
      <c r="G295" s="12"/>
      <c r="H295" s="12"/>
    </row>
    <row r="296" spans="3:8" x14ac:dyDescent="0.25">
      <c r="C296" s="12"/>
      <c r="D296" s="12"/>
      <c r="E296" s="12"/>
      <c r="F296" s="12"/>
      <c r="G296" s="12"/>
      <c r="H296" s="12"/>
    </row>
    <row r="297" spans="3:8" x14ac:dyDescent="0.25">
      <c r="C297" s="12"/>
      <c r="D297" s="12"/>
      <c r="E297" s="12"/>
      <c r="F297" s="12"/>
      <c r="G297" s="12"/>
      <c r="H297" s="12"/>
    </row>
    <row r="298" spans="3:8" x14ac:dyDescent="0.25">
      <c r="C298" s="12"/>
      <c r="D298" s="12"/>
      <c r="E298" s="12"/>
      <c r="F298" s="12"/>
      <c r="G298" s="12"/>
      <c r="H298" s="12"/>
    </row>
    <row r="299" spans="3:8" x14ac:dyDescent="0.25">
      <c r="C299" s="12"/>
      <c r="D299" s="12"/>
      <c r="E299" s="12"/>
      <c r="F299" s="12"/>
      <c r="G299" s="12"/>
      <c r="H299" s="12"/>
    </row>
    <row r="300" spans="3:8" x14ac:dyDescent="0.25">
      <c r="C300" s="12"/>
      <c r="D300" s="12"/>
      <c r="E300" s="12"/>
      <c r="F300" s="12"/>
      <c r="G300" s="12"/>
      <c r="H300" s="12"/>
    </row>
    <row r="301" spans="3:8" x14ac:dyDescent="0.25">
      <c r="C301" s="12"/>
      <c r="D301" s="12"/>
      <c r="E301" s="12"/>
      <c r="F301" s="12"/>
      <c r="G301" s="12"/>
      <c r="H301" s="12"/>
    </row>
    <row r="302" spans="3:8" x14ac:dyDescent="0.25">
      <c r="C302" s="12"/>
      <c r="D302" s="12"/>
      <c r="E302" s="12"/>
      <c r="F302" s="12"/>
      <c r="G302" s="12"/>
      <c r="H302" s="12"/>
    </row>
    <row r="303" spans="3:8" x14ac:dyDescent="0.25">
      <c r="C303" s="12"/>
      <c r="D303" s="12"/>
      <c r="E303" s="12"/>
      <c r="F303" s="12"/>
      <c r="G303" s="12"/>
      <c r="H303" s="12"/>
    </row>
    <row r="304" spans="3:8" x14ac:dyDescent="0.25">
      <c r="C304" s="12"/>
      <c r="D304" s="12"/>
      <c r="E304" s="12"/>
      <c r="F304" s="12"/>
      <c r="G304" s="12"/>
      <c r="H304" s="12"/>
    </row>
    <row r="305" spans="3:8" x14ac:dyDescent="0.25">
      <c r="C305" s="12"/>
      <c r="D305" s="12"/>
      <c r="E305" s="12"/>
      <c r="F305" s="12"/>
      <c r="G305" s="12"/>
      <c r="H305" s="12"/>
    </row>
    <row r="306" spans="3:8" x14ac:dyDescent="0.25">
      <c r="C306" s="12"/>
      <c r="D306" s="12"/>
      <c r="E306" s="12"/>
      <c r="F306" s="12"/>
      <c r="G306" s="12"/>
      <c r="H306" s="12"/>
    </row>
    <row r="307" spans="3:8" x14ac:dyDescent="0.25">
      <c r="C307" s="12"/>
      <c r="D307" s="12"/>
      <c r="E307" s="12"/>
      <c r="F307" s="12"/>
      <c r="G307" s="12"/>
      <c r="H307" s="12"/>
    </row>
    <row r="308" spans="3:8" x14ac:dyDescent="0.25">
      <c r="C308" s="12"/>
      <c r="D308" s="12"/>
      <c r="E308" s="12"/>
      <c r="F308" s="12"/>
      <c r="G308" s="12"/>
      <c r="H308" s="12"/>
    </row>
    <row r="309" spans="3:8" x14ac:dyDescent="0.25">
      <c r="C309" s="12"/>
      <c r="D309" s="12"/>
      <c r="E309" s="12"/>
      <c r="F309" s="12"/>
      <c r="G309" s="12"/>
      <c r="H309" s="12"/>
    </row>
    <row r="310" spans="3:8" x14ac:dyDescent="0.25">
      <c r="C310" s="12"/>
      <c r="D310" s="12"/>
      <c r="E310" s="12"/>
      <c r="F310" s="12"/>
      <c r="G310" s="12"/>
      <c r="H310" s="12"/>
    </row>
    <row r="311" spans="3:8" x14ac:dyDescent="0.25">
      <c r="C311" s="12"/>
      <c r="D311" s="12"/>
      <c r="E311" s="12"/>
      <c r="F311" s="12"/>
      <c r="G311" s="12"/>
      <c r="H311" s="12"/>
    </row>
    <row r="312" spans="3:8" x14ac:dyDescent="0.25">
      <c r="C312" s="12"/>
      <c r="D312" s="12"/>
      <c r="E312" s="12"/>
      <c r="F312" s="12"/>
      <c r="G312" s="12"/>
      <c r="H312" s="12"/>
    </row>
    <row r="313" spans="3:8" x14ac:dyDescent="0.25">
      <c r="C313" s="12"/>
      <c r="D313" s="12"/>
      <c r="E313" s="12"/>
      <c r="F313" s="12"/>
      <c r="G313" s="12"/>
      <c r="H313" s="12"/>
    </row>
    <row r="314" spans="3:8" x14ac:dyDescent="0.25">
      <c r="C314" s="12"/>
      <c r="D314" s="12"/>
      <c r="E314" s="12"/>
      <c r="F314" s="12"/>
      <c r="G314" s="12"/>
      <c r="H314" s="12"/>
    </row>
    <row r="315" spans="3:8" x14ac:dyDescent="0.25">
      <c r="C315" s="12"/>
      <c r="D315" s="12"/>
      <c r="E315" s="12"/>
      <c r="F315" s="12"/>
      <c r="G315" s="12"/>
      <c r="H315" s="12"/>
    </row>
    <row r="316" spans="3:8" x14ac:dyDescent="0.25">
      <c r="C316" s="12"/>
      <c r="D316" s="12"/>
      <c r="E316" s="12"/>
      <c r="F316" s="12"/>
      <c r="G316" s="12"/>
      <c r="H316" s="12"/>
    </row>
    <row r="317" spans="3:8" x14ac:dyDescent="0.25">
      <c r="C317" s="12"/>
      <c r="D317" s="12"/>
      <c r="E317" s="12"/>
      <c r="F317" s="12"/>
      <c r="G317" s="12"/>
      <c r="H317" s="12"/>
    </row>
    <row r="318" spans="3:8" x14ac:dyDescent="0.25">
      <c r="C318" s="12"/>
      <c r="D318" s="12"/>
      <c r="E318" s="12"/>
      <c r="F318" s="12"/>
      <c r="G318" s="12"/>
      <c r="H318" s="12"/>
    </row>
    <row r="319" spans="3:8" x14ac:dyDescent="0.25">
      <c r="C319" s="12"/>
      <c r="D319" s="12"/>
      <c r="E319" s="12"/>
      <c r="F319" s="12"/>
      <c r="G319" s="12"/>
      <c r="H319" s="12"/>
    </row>
    <row r="320" spans="3:8" x14ac:dyDescent="0.25">
      <c r="C320" s="12"/>
      <c r="D320" s="12"/>
      <c r="E320" s="12"/>
      <c r="F320" s="12"/>
      <c r="G320" s="12"/>
      <c r="H320" s="12"/>
    </row>
    <row r="321" spans="3:8" x14ac:dyDescent="0.25">
      <c r="C321" s="12"/>
      <c r="D321" s="12"/>
      <c r="E321" s="12"/>
      <c r="F321" s="12"/>
      <c r="G321" s="12"/>
      <c r="H321" s="12"/>
    </row>
    <row r="322" spans="3:8" x14ac:dyDescent="0.25">
      <c r="C322" s="12"/>
      <c r="D322" s="12"/>
      <c r="E322" s="12"/>
      <c r="F322" s="12"/>
      <c r="G322" s="12"/>
      <c r="H322" s="12"/>
    </row>
    <row r="323" spans="3:8" x14ac:dyDescent="0.25">
      <c r="C323" s="12"/>
      <c r="D323" s="12"/>
      <c r="E323" s="12"/>
      <c r="F323" s="12"/>
      <c r="G323" s="12"/>
      <c r="H323" s="12"/>
    </row>
    <row r="324" spans="3:8" x14ac:dyDescent="0.25">
      <c r="C324" s="12"/>
      <c r="D324" s="12"/>
      <c r="E324" s="12"/>
      <c r="F324" s="12"/>
      <c r="G324" s="12"/>
      <c r="H324" s="12"/>
    </row>
    <row r="325" spans="3:8" x14ac:dyDescent="0.25">
      <c r="C325" s="12"/>
      <c r="D325" s="12"/>
      <c r="E325" s="12"/>
      <c r="F325" s="12"/>
      <c r="G325" s="12"/>
      <c r="H325" s="12"/>
    </row>
    <row r="326" spans="3:8" x14ac:dyDescent="0.25">
      <c r="C326" s="12"/>
      <c r="D326" s="12"/>
      <c r="E326" s="12"/>
      <c r="F326" s="12"/>
      <c r="G326" s="12"/>
      <c r="H326" s="12"/>
    </row>
    <row r="327" spans="3:8" x14ac:dyDescent="0.25">
      <c r="C327" s="12"/>
      <c r="D327" s="12"/>
      <c r="E327" s="12"/>
      <c r="F327" s="12"/>
      <c r="G327" s="12"/>
      <c r="H327" s="12"/>
    </row>
    <row r="328" spans="3:8" x14ac:dyDescent="0.25">
      <c r="C328" s="12"/>
      <c r="D328" s="12"/>
      <c r="E328" s="12"/>
      <c r="F328" s="12"/>
      <c r="G328" s="12"/>
      <c r="H328" s="12"/>
    </row>
    <row r="329" spans="3:8" x14ac:dyDescent="0.25">
      <c r="C329" s="12"/>
      <c r="D329" s="12"/>
      <c r="E329" s="12"/>
      <c r="F329" s="12"/>
      <c r="G329" s="12"/>
      <c r="H329" s="12"/>
    </row>
    <row r="330" spans="3:8" x14ac:dyDescent="0.25">
      <c r="C330" s="12"/>
      <c r="D330" s="12"/>
      <c r="E330" s="12"/>
      <c r="F330" s="12"/>
      <c r="G330" s="12"/>
      <c r="H330" s="12"/>
    </row>
    <row r="331" spans="3:8" x14ac:dyDescent="0.25">
      <c r="C331" s="12"/>
      <c r="D331" s="12"/>
      <c r="E331" s="12"/>
      <c r="F331" s="12"/>
      <c r="G331" s="12"/>
      <c r="H331" s="12"/>
    </row>
    <row r="332" spans="3:8" x14ac:dyDescent="0.25">
      <c r="C332" s="12"/>
      <c r="D332" s="12"/>
      <c r="E332" s="12"/>
      <c r="F332" s="12"/>
      <c r="G332" s="12"/>
      <c r="H332" s="12"/>
    </row>
    <row r="333" spans="3:8" x14ac:dyDescent="0.25">
      <c r="C333" s="12"/>
      <c r="D333" s="12"/>
      <c r="E333" s="12"/>
      <c r="F333" s="12"/>
      <c r="G333" s="12"/>
      <c r="H333" s="12"/>
    </row>
    <row r="334" spans="3:8" x14ac:dyDescent="0.25">
      <c r="C334" s="12"/>
      <c r="D334" s="12"/>
      <c r="E334" s="12"/>
      <c r="F334" s="12"/>
      <c r="G334" s="12"/>
      <c r="H334" s="12"/>
    </row>
    <row r="335" spans="3:8" x14ac:dyDescent="0.25">
      <c r="C335" s="12"/>
      <c r="D335" s="12"/>
      <c r="E335" s="12"/>
      <c r="F335" s="12"/>
      <c r="G335" s="12"/>
      <c r="H335" s="12"/>
    </row>
    <row r="336" spans="3:8" x14ac:dyDescent="0.25">
      <c r="C336" s="12"/>
      <c r="D336" s="12"/>
      <c r="E336" s="12"/>
      <c r="F336" s="12"/>
      <c r="G336" s="12"/>
      <c r="H336" s="12"/>
    </row>
    <row r="337" spans="3:8" x14ac:dyDescent="0.25">
      <c r="C337" s="12"/>
      <c r="D337" s="12"/>
      <c r="E337" s="12"/>
      <c r="F337" s="12"/>
      <c r="G337" s="12"/>
      <c r="H337" s="12"/>
    </row>
    <row r="338" spans="3:8" x14ac:dyDescent="0.25">
      <c r="C338" s="12"/>
      <c r="D338" s="12"/>
      <c r="E338" s="12"/>
      <c r="F338" s="12"/>
      <c r="G338" s="12"/>
      <c r="H338" s="12"/>
    </row>
    <row r="339" spans="3:8" x14ac:dyDescent="0.25">
      <c r="C339" s="12"/>
      <c r="D339" s="12"/>
      <c r="E339" s="12"/>
      <c r="F339" s="12"/>
      <c r="G339" s="12"/>
      <c r="H339" s="12"/>
    </row>
    <row r="340" spans="3:8" x14ac:dyDescent="0.25">
      <c r="C340" s="12"/>
      <c r="D340" s="12"/>
      <c r="E340" s="12"/>
      <c r="F340" s="12"/>
      <c r="G340" s="12"/>
      <c r="H340" s="12"/>
    </row>
    <row r="341" spans="3:8" x14ac:dyDescent="0.25">
      <c r="C341" s="12"/>
      <c r="D341" s="12"/>
      <c r="E341" s="12"/>
      <c r="F341" s="12"/>
      <c r="G341" s="12"/>
      <c r="H341" s="12"/>
    </row>
    <row r="342" spans="3:8" x14ac:dyDescent="0.25">
      <c r="C342" s="12"/>
      <c r="D342" s="12"/>
      <c r="E342" s="12"/>
      <c r="F342" s="12"/>
      <c r="G342" s="12"/>
      <c r="H342" s="12"/>
    </row>
    <row r="343" spans="3:8" x14ac:dyDescent="0.25">
      <c r="C343" s="12"/>
      <c r="D343" s="12"/>
      <c r="E343" s="12"/>
      <c r="F343" s="12"/>
      <c r="G343" s="12"/>
      <c r="H343" s="12"/>
    </row>
    <row r="344" spans="3:8" x14ac:dyDescent="0.25">
      <c r="C344" s="12"/>
      <c r="D344" s="12"/>
      <c r="E344" s="12"/>
      <c r="F344" s="12"/>
      <c r="G344" s="12"/>
      <c r="H344" s="12"/>
    </row>
    <row r="345" spans="3:8" x14ac:dyDescent="0.25">
      <c r="C345" s="12"/>
      <c r="D345" s="12"/>
      <c r="E345" s="12"/>
      <c r="F345" s="12"/>
      <c r="G345" s="12"/>
      <c r="H345" s="12"/>
    </row>
    <row r="346" spans="3:8" x14ac:dyDescent="0.25">
      <c r="C346" s="12"/>
      <c r="D346" s="12"/>
      <c r="E346" s="12"/>
      <c r="F346" s="12"/>
      <c r="G346" s="12"/>
      <c r="H346" s="12"/>
    </row>
    <row r="347" spans="3:8" x14ac:dyDescent="0.25">
      <c r="C347" s="12"/>
      <c r="D347" s="12"/>
      <c r="E347" s="12"/>
      <c r="F347" s="12"/>
      <c r="G347" s="12"/>
      <c r="H347" s="12"/>
    </row>
    <row r="348" spans="3:8" x14ac:dyDescent="0.25">
      <c r="C348" s="12"/>
      <c r="D348" s="12"/>
      <c r="E348" s="12"/>
      <c r="F348" s="12"/>
      <c r="G348" s="12"/>
      <c r="H348" s="12"/>
    </row>
    <row r="349" spans="3:8" x14ac:dyDescent="0.25">
      <c r="C349" s="12"/>
      <c r="D349" s="12"/>
      <c r="E349" s="12"/>
      <c r="F349" s="12"/>
      <c r="G349" s="12"/>
      <c r="H349" s="12"/>
    </row>
    <row r="350" spans="3:8" x14ac:dyDescent="0.25">
      <c r="C350" s="12"/>
      <c r="D350" s="12"/>
      <c r="E350" s="12"/>
      <c r="F350" s="12"/>
      <c r="G350" s="12"/>
      <c r="H350" s="12"/>
    </row>
    <row r="351" spans="3:8" x14ac:dyDescent="0.25">
      <c r="C351" s="12"/>
      <c r="D351" s="12"/>
      <c r="E351" s="12"/>
      <c r="F351" s="12"/>
      <c r="G351" s="12"/>
      <c r="H351" s="12"/>
    </row>
    <row r="352" spans="3:8" x14ac:dyDescent="0.25">
      <c r="C352" s="12"/>
      <c r="D352" s="12"/>
      <c r="E352" s="12"/>
      <c r="F352" s="12"/>
      <c r="G352" s="12"/>
      <c r="H352" s="12"/>
    </row>
    <row r="353" spans="3:8" x14ac:dyDescent="0.25">
      <c r="C353" s="12"/>
      <c r="D353" s="12"/>
      <c r="E353" s="12"/>
      <c r="F353" s="12"/>
      <c r="G353" s="12"/>
      <c r="H353" s="12"/>
    </row>
    <row r="354" spans="3:8" x14ac:dyDescent="0.25">
      <c r="C354" s="12"/>
      <c r="D354" s="12"/>
      <c r="E354" s="12"/>
      <c r="F354" s="12"/>
      <c r="G354" s="12"/>
      <c r="H354" s="12"/>
    </row>
    <row r="355" spans="3:8" x14ac:dyDescent="0.25">
      <c r="C355" s="12"/>
      <c r="D355" s="12"/>
      <c r="E355" s="12"/>
      <c r="F355" s="12"/>
      <c r="G355" s="12"/>
      <c r="H355" s="12"/>
    </row>
    <row r="356" spans="3:8" x14ac:dyDescent="0.25">
      <c r="C356" s="12"/>
      <c r="D356" s="12"/>
      <c r="E356" s="12"/>
      <c r="F356" s="12"/>
      <c r="G356" s="12"/>
      <c r="H356" s="12"/>
    </row>
    <row r="357" spans="3:8" x14ac:dyDescent="0.25">
      <c r="C357" s="12"/>
      <c r="D357" s="12"/>
      <c r="E357" s="12"/>
      <c r="F357" s="12"/>
      <c r="G357" s="12"/>
      <c r="H357" s="12"/>
    </row>
    <row r="358" spans="3:8" x14ac:dyDescent="0.25">
      <c r="C358" s="12"/>
      <c r="D358" s="12"/>
      <c r="E358" s="12"/>
      <c r="F358" s="12"/>
      <c r="G358" s="12"/>
      <c r="H358" s="12"/>
    </row>
    <row r="359" spans="3:8" x14ac:dyDescent="0.25">
      <c r="C359" s="12"/>
      <c r="D359" s="12"/>
      <c r="E359" s="12"/>
      <c r="F359" s="12"/>
      <c r="G359" s="12"/>
      <c r="H359" s="12"/>
    </row>
    <row r="360" spans="3:8" x14ac:dyDescent="0.25">
      <c r="C360" s="12"/>
      <c r="D360" s="12"/>
      <c r="E360" s="12"/>
      <c r="F360" s="12"/>
      <c r="G360" s="12"/>
      <c r="H360" s="12"/>
    </row>
    <row r="361" spans="3:8" x14ac:dyDescent="0.25">
      <c r="C361" s="12"/>
      <c r="D361" s="12"/>
      <c r="E361" s="12"/>
      <c r="F361" s="12"/>
      <c r="G361" s="12"/>
      <c r="H361" s="12"/>
    </row>
    <row r="362" spans="3:8" x14ac:dyDescent="0.25">
      <c r="C362" s="12"/>
      <c r="D362" s="12"/>
      <c r="E362" s="12"/>
      <c r="F362" s="12"/>
      <c r="G362" s="12"/>
      <c r="H362" s="12"/>
    </row>
    <row r="363" spans="3:8" x14ac:dyDescent="0.25">
      <c r="C363" s="12"/>
      <c r="D363" s="12"/>
      <c r="E363" s="12"/>
      <c r="F363" s="12"/>
      <c r="G363" s="12"/>
      <c r="H363" s="12"/>
    </row>
    <row r="364" spans="3:8" x14ac:dyDescent="0.25">
      <c r="C364" s="12"/>
      <c r="D364" s="12"/>
      <c r="E364" s="12"/>
      <c r="F364" s="12"/>
      <c r="G364" s="12"/>
      <c r="H364" s="12"/>
    </row>
    <row r="365" spans="3:8" x14ac:dyDescent="0.25">
      <c r="C365" s="12"/>
      <c r="D365" s="12"/>
      <c r="E365" s="12"/>
      <c r="F365" s="12"/>
      <c r="G365" s="12"/>
      <c r="H365" s="12"/>
    </row>
    <row r="366" spans="3:8" x14ac:dyDescent="0.25">
      <c r="C366" s="12"/>
      <c r="D366" s="12"/>
      <c r="E366" s="12"/>
      <c r="F366" s="12"/>
      <c r="G366" s="12"/>
      <c r="H366" s="12"/>
    </row>
    <row r="367" spans="3:8" x14ac:dyDescent="0.25">
      <c r="C367" s="12"/>
      <c r="D367" s="12"/>
      <c r="E367" s="12"/>
      <c r="F367" s="12"/>
      <c r="G367" s="12"/>
      <c r="H367" s="12"/>
    </row>
    <row r="368" spans="3:8" x14ac:dyDescent="0.25">
      <c r="C368" s="12"/>
      <c r="D368" s="12"/>
      <c r="E368" s="12"/>
      <c r="F368" s="12"/>
      <c r="G368" s="12"/>
      <c r="H368" s="12"/>
    </row>
    <row r="369" spans="3:8" x14ac:dyDescent="0.25">
      <c r="C369" s="12"/>
      <c r="D369" s="12"/>
      <c r="E369" s="12"/>
      <c r="F369" s="12"/>
      <c r="G369" s="12"/>
      <c r="H369" s="12"/>
    </row>
    <row r="370" spans="3:8" x14ac:dyDescent="0.25">
      <c r="C370" s="12"/>
      <c r="D370" s="12"/>
      <c r="E370" s="12"/>
      <c r="F370" s="12"/>
      <c r="G370" s="12"/>
      <c r="H370" s="12"/>
    </row>
    <row r="371" spans="3:8" x14ac:dyDescent="0.25">
      <c r="C371" s="12"/>
      <c r="D371" s="12"/>
      <c r="E371" s="12"/>
      <c r="F371" s="12"/>
      <c r="G371" s="12"/>
      <c r="H371" s="12"/>
    </row>
    <row r="372" spans="3:8" x14ac:dyDescent="0.25">
      <c r="C372" s="12"/>
      <c r="D372" s="12"/>
      <c r="E372" s="12"/>
      <c r="F372" s="12"/>
      <c r="G372" s="12"/>
      <c r="H372" s="12"/>
    </row>
    <row r="373" spans="3:8" x14ac:dyDescent="0.25">
      <c r="C373" s="12"/>
      <c r="D373" s="12"/>
      <c r="E373" s="12"/>
      <c r="F373" s="12"/>
      <c r="G373" s="12"/>
      <c r="H373" s="12"/>
    </row>
    <row r="374" spans="3:8" x14ac:dyDescent="0.25">
      <c r="C374" s="12"/>
      <c r="D374" s="12"/>
      <c r="E374" s="12"/>
      <c r="F374" s="12"/>
      <c r="G374" s="12"/>
      <c r="H374" s="12"/>
    </row>
    <row r="375" spans="3:8" x14ac:dyDescent="0.25">
      <c r="C375" s="12"/>
      <c r="D375" s="12"/>
      <c r="E375" s="12"/>
      <c r="F375" s="12"/>
      <c r="G375" s="12"/>
      <c r="H375" s="12"/>
    </row>
    <row r="376" spans="3:8" x14ac:dyDescent="0.25">
      <c r="C376" s="12"/>
      <c r="D376" s="12"/>
      <c r="E376" s="12"/>
      <c r="F376" s="12"/>
      <c r="G376" s="12"/>
      <c r="H376" s="12"/>
    </row>
    <row r="377" spans="3:8" x14ac:dyDescent="0.25">
      <c r="C377" s="12"/>
      <c r="D377" s="12"/>
      <c r="E377" s="12"/>
      <c r="F377" s="12"/>
      <c r="G377" s="12"/>
      <c r="H377" s="12"/>
    </row>
    <row r="378" spans="3:8" x14ac:dyDescent="0.25">
      <c r="C378" s="12"/>
      <c r="D378" s="12"/>
      <c r="E378" s="12"/>
      <c r="F378" s="12"/>
      <c r="G378" s="12"/>
      <c r="H378" s="12"/>
    </row>
    <row r="379" spans="3:8" x14ac:dyDescent="0.25">
      <c r="C379" s="12"/>
      <c r="D379" s="12"/>
      <c r="E379" s="12"/>
      <c r="F379" s="12"/>
      <c r="G379" s="12"/>
      <c r="H379" s="12"/>
    </row>
    <row r="380" spans="3:8" x14ac:dyDescent="0.25">
      <c r="C380" s="12"/>
      <c r="D380" s="12"/>
      <c r="E380" s="12"/>
      <c r="F380" s="12"/>
      <c r="G380" s="12"/>
      <c r="H380" s="12"/>
    </row>
    <row r="381" spans="3:8" x14ac:dyDescent="0.25">
      <c r="C381" s="12"/>
      <c r="D381" s="12"/>
      <c r="E381" s="12"/>
      <c r="F381" s="12"/>
      <c r="G381" s="12"/>
      <c r="H381" s="12"/>
    </row>
    <row r="382" spans="3:8" x14ac:dyDescent="0.25">
      <c r="C382" s="12"/>
      <c r="D382" s="12"/>
      <c r="E382" s="12"/>
      <c r="F382" s="12"/>
      <c r="G382" s="12"/>
      <c r="H382" s="12"/>
    </row>
    <row r="383" spans="3:8" x14ac:dyDescent="0.25">
      <c r="C383" s="12"/>
      <c r="D383" s="12"/>
      <c r="E383" s="12"/>
      <c r="F383" s="12"/>
      <c r="G383" s="12"/>
      <c r="H383" s="12"/>
    </row>
    <row r="384" spans="3:8" x14ac:dyDescent="0.25">
      <c r="C384" s="12"/>
      <c r="D384" s="12"/>
      <c r="E384" s="12"/>
      <c r="F384" s="12"/>
      <c r="G384" s="12"/>
      <c r="H384" s="12"/>
    </row>
    <row r="385" spans="3:8" x14ac:dyDescent="0.25">
      <c r="C385" s="12"/>
      <c r="D385" s="12"/>
      <c r="E385" s="12"/>
      <c r="F385" s="12"/>
      <c r="G385" s="12"/>
      <c r="H385" s="12"/>
    </row>
    <row r="386" spans="3:8" x14ac:dyDescent="0.25">
      <c r="C386" s="12"/>
      <c r="D386" s="12"/>
      <c r="E386" s="12"/>
      <c r="F386" s="12"/>
      <c r="G386" s="12"/>
      <c r="H386" s="12"/>
    </row>
    <row r="387" spans="3:8" x14ac:dyDescent="0.25">
      <c r="C387" s="12"/>
      <c r="D387" s="12"/>
      <c r="E387" s="12"/>
      <c r="F387" s="12"/>
      <c r="G387" s="12"/>
      <c r="H387" s="12"/>
    </row>
    <row r="388" spans="3:8" x14ac:dyDescent="0.25">
      <c r="C388" s="12"/>
      <c r="D388" s="12"/>
      <c r="E388" s="12"/>
      <c r="F388" s="12"/>
      <c r="G388" s="12"/>
      <c r="H388" s="12"/>
    </row>
    <row r="389" spans="3:8" x14ac:dyDescent="0.25">
      <c r="C389" s="12"/>
      <c r="D389" s="12"/>
      <c r="E389" s="12"/>
      <c r="F389" s="12"/>
      <c r="G389" s="12"/>
      <c r="H389" s="12"/>
    </row>
    <row r="390" spans="3:8" x14ac:dyDescent="0.25">
      <c r="C390" s="12"/>
      <c r="D390" s="12"/>
      <c r="E390" s="12"/>
      <c r="F390" s="12"/>
      <c r="G390" s="12"/>
      <c r="H390" s="12"/>
    </row>
    <row r="391" spans="3:8" x14ac:dyDescent="0.25">
      <c r="C391" s="12"/>
      <c r="D391" s="12"/>
      <c r="E391" s="12"/>
      <c r="F391" s="12"/>
      <c r="G391" s="12"/>
      <c r="H391" s="12"/>
    </row>
    <row r="392" spans="3:8" x14ac:dyDescent="0.25">
      <c r="C392" s="12"/>
      <c r="D392" s="12"/>
      <c r="E392" s="12"/>
      <c r="F392" s="12"/>
      <c r="G392" s="12"/>
      <c r="H392" s="12"/>
    </row>
    <row r="393" spans="3:8" x14ac:dyDescent="0.25">
      <c r="C393" s="12"/>
      <c r="D393" s="12"/>
      <c r="E393" s="12"/>
      <c r="F393" s="12"/>
      <c r="G393" s="12"/>
      <c r="H393" s="12"/>
    </row>
    <row r="394" spans="3:8" x14ac:dyDescent="0.25">
      <c r="C394" s="12"/>
      <c r="D394" s="12"/>
      <c r="E394" s="12"/>
      <c r="F394" s="12"/>
      <c r="G394" s="12"/>
      <c r="H394" s="12"/>
    </row>
    <row r="395" spans="3:8" x14ac:dyDescent="0.25">
      <c r="C395" s="12"/>
      <c r="D395" s="12"/>
      <c r="E395" s="12"/>
      <c r="F395" s="12"/>
      <c r="G395" s="12"/>
      <c r="H395" s="12"/>
    </row>
    <row r="396" spans="3:8" x14ac:dyDescent="0.25">
      <c r="C396" s="12"/>
      <c r="D396" s="12"/>
      <c r="E396" s="12"/>
      <c r="F396" s="12"/>
      <c r="G396" s="12"/>
      <c r="H396" s="12"/>
    </row>
    <row r="397" spans="3:8" x14ac:dyDescent="0.25">
      <c r="C397" s="12"/>
      <c r="D397" s="12"/>
      <c r="E397" s="12"/>
      <c r="F397" s="12"/>
      <c r="G397" s="12"/>
      <c r="H397" s="12"/>
    </row>
    <row r="398" spans="3:8" x14ac:dyDescent="0.25">
      <c r="C398" s="12"/>
      <c r="D398" s="12"/>
      <c r="E398" s="12"/>
      <c r="F398" s="12"/>
      <c r="G398" s="12"/>
      <c r="H398" s="12"/>
    </row>
    <row r="399" spans="3:8" x14ac:dyDescent="0.25">
      <c r="C399" s="12"/>
      <c r="D399" s="12"/>
      <c r="E399" s="12"/>
      <c r="F399" s="12"/>
      <c r="G399" s="12"/>
      <c r="H399" s="12"/>
    </row>
    <row r="400" spans="3:8" x14ac:dyDescent="0.25">
      <c r="C400" s="12"/>
      <c r="D400" s="12"/>
      <c r="E400" s="12"/>
      <c r="F400" s="12"/>
      <c r="G400" s="12"/>
      <c r="H400" s="12"/>
    </row>
    <row r="401" spans="3:8" x14ac:dyDescent="0.25">
      <c r="C401" s="12"/>
      <c r="D401" s="12"/>
      <c r="E401" s="12"/>
      <c r="F401" s="12"/>
      <c r="G401" s="12"/>
      <c r="H401" s="12"/>
    </row>
    <row r="402" spans="3:8" x14ac:dyDescent="0.25">
      <c r="C402" s="12"/>
      <c r="D402" s="12"/>
      <c r="E402" s="12"/>
      <c r="F402" s="12"/>
      <c r="G402" s="12"/>
      <c r="H402" s="12"/>
    </row>
    <row r="403" spans="3:8" x14ac:dyDescent="0.25">
      <c r="C403" s="12"/>
      <c r="D403" s="12"/>
      <c r="E403" s="12"/>
      <c r="F403" s="12"/>
      <c r="G403" s="12"/>
      <c r="H403" s="12"/>
    </row>
    <row r="404" spans="3:8" x14ac:dyDescent="0.25">
      <c r="C404" s="12"/>
      <c r="D404" s="12"/>
      <c r="E404" s="12"/>
      <c r="F404" s="12"/>
      <c r="G404" s="12"/>
      <c r="H404" s="12"/>
    </row>
    <row r="405" spans="3:8" x14ac:dyDescent="0.25">
      <c r="C405" s="12"/>
      <c r="D405" s="12"/>
      <c r="E405" s="12"/>
      <c r="F405" s="12"/>
      <c r="G405" s="12"/>
      <c r="H405" s="12"/>
    </row>
    <row r="406" spans="3:8" x14ac:dyDescent="0.25">
      <c r="C406" s="12"/>
      <c r="D406" s="12"/>
      <c r="E406" s="12"/>
      <c r="F406" s="12"/>
      <c r="G406" s="12"/>
      <c r="H406" s="12"/>
    </row>
    <row r="407" spans="3:8" x14ac:dyDescent="0.25">
      <c r="C407" s="12"/>
      <c r="D407" s="12"/>
      <c r="E407" s="12"/>
      <c r="F407" s="12"/>
      <c r="G407" s="12"/>
      <c r="H407" s="12"/>
    </row>
    <row r="408" spans="3:8" x14ac:dyDescent="0.25">
      <c r="C408" s="12"/>
      <c r="D408" s="12"/>
      <c r="E408" s="12"/>
      <c r="F408" s="12"/>
      <c r="G408" s="12"/>
      <c r="H408" s="12"/>
    </row>
    <row r="409" spans="3:8" x14ac:dyDescent="0.25">
      <c r="C409" s="12"/>
      <c r="D409" s="12"/>
      <c r="E409" s="12"/>
      <c r="F409" s="12"/>
      <c r="G409" s="12"/>
      <c r="H409" s="12"/>
    </row>
    <row r="410" spans="3:8" x14ac:dyDescent="0.25">
      <c r="C410" s="12"/>
      <c r="D410" s="12"/>
      <c r="E410" s="12"/>
      <c r="F410" s="12"/>
      <c r="G410" s="12"/>
      <c r="H410" s="12"/>
    </row>
    <row r="411" spans="3:8" x14ac:dyDescent="0.25">
      <c r="C411" s="12"/>
      <c r="D411" s="12"/>
      <c r="E411" s="12"/>
      <c r="F411" s="12"/>
      <c r="G411" s="12"/>
      <c r="H411" s="12"/>
    </row>
    <row r="412" spans="3:8" x14ac:dyDescent="0.25">
      <c r="C412" s="12"/>
      <c r="D412" s="12"/>
      <c r="E412" s="12"/>
      <c r="F412" s="12"/>
      <c r="G412" s="12"/>
      <c r="H412" s="12"/>
    </row>
    <row r="413" spans="3:8" x14ac:dyDescent="0.25">
      <c r="C413" s="12"/>
      <c r="D413" s="12"/>
      <c r="E413" s="12"/>
      <c r="F413" s="12"/>
      <c r="G413" s="12"/>
      <c r="H413" s="12"/>
    </row>
    <row r="414" spans="3:8" x14ac:dyDescent="0.25">
      <c r="C414" s="12"/>
      <c r="D414" s="12"/>
      <c r="E414" s="12"/>
      <c r="F414" s="12"/>
      <c r="G414" s="12"/>
      <c r="H414" s="12"/>
    </row>
    <row r="415" spans="3:8" x14ac:dyDescent="0.25">
      <c r="C415" s="12"/>
      <c r="D415" s="12"/>
      <c r="E415" s="12"/>
      <c r="F415" s="12"/>
      <c r="G415" s="12"/>
      <c r="H415" s="12"/>
    </row>
    <row r="416" spans="3:8" x14ac:dyDescent="0.25">
      <c r="C416" s="12"/>
      <c r="D416" s="12"/>
      <c r="E416" s="12"/>
      <c r="F416" s="12"/>
      <c r="G416" s="12"/>
      <c r="H416" s="12"/>
    </row>
    <row r="417" spans="3:8" x14ac:dyDescent="0.25">
      <c r="C417" s="12"/>
      <c r="D417" s="12"/>
      <c r="E417" s="12"/>
      <c r="F417" s="12"/>
      <c r="G417" s="12"/>
      <c r="H417" s="12"/>
    </row>
    <row r="418" spans="3:8" x14ac:dyDescent="0.25">
      <c r="C418" s="12"/>
      <c r="D418" s="12"/>
      <c r="E418" s="12"/>
      <c r="F418" s="12"/>
      <c r="G418" s="12"/>
      <c r="H418" s="12"/>
    </row>
    <row r="419" spans="3:8" x14ac:dyDescent="0.25">
      <c r="C419" s="12"/>
      <c r="D419" s="12"/>
      <c r="E419" s="12"/>
      <c r="F419" s="12"/>
      <c r="G419" s="12"/>
      <c r="H419" s="12"/>
    </row>
    <row r="420" spans="3:8" x14ac:dyDescent="0.25">
      <c r="C420" s="12"/>
      <c r="D420" s="12"/>
      <c r="E420" s="12"/>
      <c r="F420" s="12"/>
      <c r="G420" s="12"/>
      <c r="H420" s="12"/>
    </row>
    <row r="421" spans="3:8" x14ac:dyDescent="0.25">
      <c r="C421" s="12"/>
      <c r="D421" s="12"/>
      <c r="E421" s="12"/>
      <c r="F421" s="12"/>
      <c r="G421" s="12"/>
      <c r="H421" s="12"/>
    </row>
    <row r="422" spans="3:8" x14ac:dyDescent="0.25">
      <c r="C422" s="12"/>
      <c r="D422" s="12"/>
      <c r="E422" s="12"/>
      <c r="F422" s="12"/>
      <c r="G422" s="12"/>
      <c r="H422" s="12"/>
    </row>
    <row r="423" spans="3:8" x14ac:dyDescent="0.25">
      <c r="C423" s="12"/>
      <c r="D423" s="12"/>
      <c r="E423" s="12"/>
      <c r="F423" s="12"/>
      <c r="G423" s="12"/>
      <c r="H423" s="12"/>
    </row>
    <row r="424" spans="3:8" x14ac:dyDescent="0.25">
      <c r="C424" s="12"/>
      <c r="D424" s="12"/>
      <c r="E424" s="12"/>
      <c r="F424" s="12"/>
      <c r="G424" s="12"/>
      <c r="H424" s="12"/>
    </row>
    <row r="425" spans="3:8" x14ac:dyDescent="0.25">
      <c r="C425" s="12"/>
      <c r="D425" s="12"/>
      <c r="E425" s="12"/>
      <c r="F425" s="12"/>
      <c r="G425" s="12"/>
      <c r="H425" s="12"/>
    </row>
    <row r="426" spans="3:8" x14ac:dyDescent="0.25">
      <c r="C426" s="12"/>
      <c r="D426" s="12"/>
      <c r="E426" s="12"/>
      <c r="F426" s="12"/>
      <c r="G426" s="12"/>
      <c r="H426" s="12"/>
    </row>
    <row r="427" spans="3:8" x14ac:dyDescent="0.25">
      <c r="C427" s="12"/>
      <c r="D427" s="12"/>
      <c r="E427" s="12"/>
      <c r="F427" s="12"/>
      <c r="G427" s="12"/>
      <c r="H427" s="12"/>
    </row>
    <row r="428" spans="3:8" x14ac:dyDescent="0.25">
      <c r="C428" s="12"/>
      <c r="D428" s="12"/>
      <c r="E428" s="12"/>
      <c r="F428" s="12"/>
      <c r="G428" s="12"/>
      <c r="H428" s="12"/>
    </row>
    <row r="429" spans="3:8" x14ac:dyDescent="0.25">
      <c r="C429" s="12"/>
      <c r="D429" s="12"/>
      <c r="E429" s="12"/>
      <c r="F429" s="12"/>
      <c r="G429" s="12"/>
      <c r="H429" s="12"/>
    </row>
    <row r="430" spans="3:8" x14ac:dyDescent="0.25">
      <c r="C430" s="12"/>
      <c r="D430" s="12"/>
      <c r="E430" s="12"/>
      <c r="F430" s="12"/>
      <c r="G430" s="12"/>
      <c r="H430" s="12"/>
    </row>
    <row r="431" spans="3:8" x14ac:dyDescent="0.25">
      <c r="C431" s="12"/>
      <c r="D431" s="12"/>
      <c r="E431" s="12"/>
      <c r="F431" s="12"/>
      <c r="G431" s="12"/>
      <c r="H431" s="12"/>
    </row>
    <row r="432" spans="3:8" x14ac:dyDescent="0.25">
      <c r="C432" s="12"/>
      <c r="D432" s="12"/>
      <c r="E432" s="12"/>
      <c r="F432" s="12"/>
      <c r="G432" s="12"/>
      <c r="H432" s="12"/>
    </row>
    <row r="433" spans="3:8" x14ac:dyDescent="0.25">
      <c r="C433" s="12"/>
      <c r="D433" s="12"/>
      <c r="E433" s="12"/>
      <c r="F433" s="12"/>
      <c r="G433" s="12"/>
      <c r="H433" s="12"/>
    </row>
    <row r="434" spans="3:8" x14ac:dyDescent="0.25">
      <c r="C434" s="12"/>
      <c r="D434" s="12"/>
      <c r="E434" s="12"/>
      <c r="F434" s="12"/>
      <c r="G434" s="12"/>
      <c r="H434" s="12"/>
    </row>
    <row r="435" spans="3:8" x14ac:dyDescent="0.25">
      <c r="C435" s="12"/>
      <c r="D435" s="12"/>
      <c r="E435" s="12"/>
      <c r="F435" s="12"/>
      <c r="G435" s="12"/>
      <c r="H435" s="12"/>
    </row>
    <row r="436" spans="3:8" x14ac:dyDescent="0.25">
      <c r="C436" s="12"/>
      <c r="D436" s="12"/>
      <c r="E436" s="12"/>
      <c r="F436" s="12"/>
      <c r="G436" s="12"/>
      <c r="H436" s="12"/>
    </row>
    <row r="437" spans="3:8" x14ac:dyDescent="0.25">
      <c r="C437" s="12"/>
      <c r="D437" s="12"/>
      <c r="E437" s="12"/>
      <c r="F437" s="12"/>
      <c r="G437" s="12"/>
      <c r="H437" s="12"/>
    </row>
    <row r="438" spans="3:8" x14ac:dyDescent="0.25">
      <c r="C438" s="12"/>
      <c r="D438" s="12"/>
      <c r="E438" s="12"/>
      <c r="F438" s="12"/>
      <c r="G438" s="12"/>
      <c r="H438" s="12"/>
    </row>
    <row r="439" spans="3:8" x14ac:dyDescent="0.25">
      <c r="C439" s="12"/>
      <c r="D439" s="12"/>
      <c r="E439" s="12"/>
      <c r="F439" s="12"/>
      <c r="G439" s="12"/>
      <c r="H439" s="12"/>
    </row>
    <row r="440" spans="3:8" x14ac:dyDescent="0.25">
      <c r="C440" s="12"/>
      <c r="D440" s="12"/>
      <c r="E440" s="12"/>
      <c r="F440" s="12"/>
      <c r="G440" s="12"/>
      <c r="H440" s="12"/>
    </row>
    <row r="441" spans="3:8" x14ac:dyDescent="0.25">
      <c r="C441" s="12"/>
      <c r="D441" s="12"/>
      <c r="E441" s="12"/>
      <c r="F441" s="12"/>
      <c r="G441" s="12"/>
      <c r="H441" s="12"/>
    </row>
    <row r="442" spans="3:8" x14ac:dyDescent="0.25">
      <c r="C442" s="12"/>
      <c r="D442" s="12"/>
      <c r="E442" s="12"/>
      <c r="F442" s="12"/>
      <c r="G442" s="12"/>
      <c r="H442" s="12"/>
    </row>
    <row r="443" spans="3:8" x14ac:dyDescent="0.25">
      <c r="C443" s="12"/>
      <c r="D443" s="12"/>
      <c r="E443" s="12"/>
      <c r="F443" s="12"/>
      <c r="G443" s="12"/>
      <c r="H443" s="12"/>
    </row>
    <row r="444" spans="3:8" x14ac:dyDescent="0.25">
      <c r="C444" s="12"/>
      <c r="D444" s="12"/>
      <c r="E444" s="12"/>
      <c r="F444" s="12"/>
      <c r="G444" s="12"/>
      <c r="H444" s="12"/>
    </row>
    <row r="445" spans="3:8" x14ac:dyDescent="0.25">
      <c r="C445" s="12"/>
      <c r="D445" s="12"/>
      <c r="E445" s="12"/>
      <c r="F445" s="12"/>
      <c r="G445" s="12"/>
      <c r="H445" s="12"/>
    </row>
    <row r="446" spans="3:8" x14ac:dyDescent="0.25">
      <c r="C446" s="12"/>
      <c r="D446" s="12"/>
      <c r="E446" s="12"/>
      <c r="F446" s="12"/>
      <c r="G446" s="12"/>
      <c r="H446" s="12"/>
    </row>
    <row r="447" spans="3:8" x14ac:dyDescent="0.25">
      <c r="C447" s="12"/>
      <c r="D447" s="12"/>
      <c r="E447" s="12"/>
      <c r="F447" s="12"/>
      <c r="G447" s="12"/>
      <c r="H447" s="12"/>
    </row>
    <row r="448" spans="3:8" x14ac:dyDescent="0.25">
      <c r="C448" s="12"/>
      <c r="D448" s="12"/>
      <c r="E448" s="12"/>
      <c r="F448" s="12"/>
      <c r="G448" s="12"/>
      <c r="H448" s="12"/>
    </row>
    <row r="449" spans="3:8" x14ac:dyDescent="0.25">
      <c r="C449" s="12"/>
      <c r="D449" s="12"/>
      <c r="E449" s="12"/>
      <c r="F449" s="12"/>
      <c r="G449" s="12"/>
      <c r="H449" s="12"/>
    </row>
    <row r="450" spans="3:8" x14ac:dyDescent="0.25">
      <c r="C450" s="12"/>
      <c r="D450" s="12"/>
      <c r="E450" s="12"/>
      <c r="F450" s="12"/>
      <c r="G450" s="12"/>
      <c r="H450" s="12"/>
    </row>
    <row r="451" spans="3:8" x14ac:dyDescent="0.25">
      <c r="C451" s="12"/>
      <c r="D451" s="12"/>
      <c r="E451" s="12"/>
      <c r="F451" s="12"/>
      <c r="G451" s="12"/>
      <c r="H451" s="12"/>
    </row>
    <row r="452" spans="3:8" x14ac:dyDescent="0.25">
      <c r="C452" s="12"/>
      <c r="D452" s="12"/>
      <c r="E452" s="12"/>
      <c r="F452" s="12"/>
      <c r="G452" s="12"/>
      <c r="H452" s="12"/>
    </row>
    <row r="453" spans="3:8" x14ac:dyDescent="0.25">
      <c r="C453" s="12"/>
      <c r="D453" s="12"/>
      <c r="E453" s="12"/>
      <c r="F453" s="12"/>
      <c r="G453" s="12"/>
      <c r="H453" s="12"/>
    </row>
    <row r="454" spans="3:8" x14ac:dyDescent="0.25">
      <c r="C454" s="12"/>
      <c r="D454" s="12"/>
      <c r="E454" s="12"/>
      <c r="F454" s="12"/>
      <c r="G454" s="12"/>
      <c r="H454" s="12"/>
    </row>
    <row r="455" spans="3:8" x14ac:dyDescent="0.25">
      <c r="C455" s="12"/>
      <c r="D455" s="12"/>
      <c r="E455" s="12"/>
      <c r="F455" s="12"/>
      <c r="G455" s="12"/>
      <c r="H455" s="12"/>
    </row>
    <row r="456" spans="3:8" x14ac:dyDescent="0.25">
      <c r="C456" s="12"/>
      <c r="D456" s="12"/>
      <c r="E456" s="12"/>
      <c r="F456" s="12"/>
      <c r="G456" s="12"/>
      <c r="H456" s="12"/>
    </row>
    <row r="457" spans="3:8" x14ac:dyDescent="0.25">
      <c r="C457" s="12"/>
      <c r="D457" s="12"/>
      <c r="E457" s="12"/>
      <c r="F457" s="12"/>
      <c r="G457" s="12"/>
      <c r="H457" s="12"/>
    </row>
    <row r="458" spans="3:8" x14ac:dyDescent="0.25">
      <c r="C458" s="12"/>
      <c r="D458" s="12"/>
      <c r="E458" s="12"/>
      <c r="F458" s="12"/>
      <c r="G458" s="12"/>
      <c r="H458" s="12"/>
    </row>
    <row r="459" spans="3:8" x14ac:dyDescent="0.25">
      <c r="C459" s="12"/>
      <c r="D459" s="12"/>
      <c r="E459" s="12"/>
      <c r="F459" s="12"/>
      <c r="G459" s="12"/>
      <c r="H459" s="12"/>
    </row>
    <row r="460" spans="3:8" x14ac:dyDescent="0.25">
      <c r="C460" s="12"/>
      <c r="D460" s="12"/>
      <c r="E460" s="12"/>
      <c r="F460" s="12"/>
      <c r="G460" s="12"/>
      <c r="H460" s="12"/>
    </row>
    <row r="461" spans="3:8" x14ac:dyDescent="0.25">
      <c r="C461" s="12"/>
      <c r="D461" s="12"/>
      <c r="E461" s="12"/>
      <c r="F461" s="12"/>
      <c r="G461" s="12"/>
      <c r="H461" s="12"/>
    </row>
    <row r="462" spans="3:8" x14ac:dyDescent="0.25">
      <c r="C462" s="12"/>
      <c r="D462" s="12"/>
      <c r="E462" s="12"/>
      <c r="F462" s="12"/>
      <c r="G462" s="12"/>
      <c r="H462" s="12"/>
    </row>
    <row r="463" spans="3:8" x14ac:dyDescent="0.25">
      <c r="C463" s="12"/>
      <c r="D463" s="12"/>
      <c r="E463" s="12"/>
      <c r="F463" s="12"/>
      <c r="G463" s="12"/>
      <c r="H463" s="12"/>
    </row>
    <row r="464" spans="3:8" x14ac:dyDescent="0.25">
      <c r="C464" s="12"/>
      <c r="D464" s="12"/>
      <c r="E464" s="12"/>
      <c r="F464" s="12"/>
      <c r="G464" s="12"/>
      <c r="H464" s="12"/>
    </row>
    <row r="465" spans="3:8" x14ac:dyDescent="0.25">
      <c r="C465" s="12"/>
      <c r="D465" s="12"/>
      <c r="E465" s="12"/>
      <c r="F465" s="12"/>
      <c r="G465" s="12"/>
      <c r="H465" s="12"/>
    </row>
    <row r="466" spans="3:8" x14ac:dyDescent="0.25">
      <c r="C466" s="12"/>
      <c r="D466" s="12"/>
      <c r="E466" s="12"/>
      <c r="F466" s="12"/>
      <c r="G466" s="12"/>
      <c r="H466" s="12"/>
    </row>
    <row r="467" spans="3:8" x14ac:dyDescent="0.25">
      <c r="C467" s="12"/>
      <c r="D467" s="12"/>
      <c r="E467" s="12"/>
      <c r="F467" s="12"/>
      <c r="G467" s="12"/>
      <c r="H467" s="12"/>
    </row>
    <row r="468" spans="3:8" x14ac:dyDescent="0.25">
      <c r="C468" s="12"/>
      <c r="D468" s="12"/>
      <c r="E468" s="12"/>
      <c r="F468" s="12"/>
      <c r="G468" s="12"/>
      <c r="H468" s="12"/>
    </row>
    <row r="469" spans="3:8" x14ac:dyDescent="0.25">
      <c r="C469" s="12"/>
      <c r="D469" s="12"/>
      <c r="E469" s="12"/>
      <c r="F469" s="12"/>
      <c r="G469" s="12"/>
      <c r="H469" s="12"/>
    </row>
    <row r="470" spans="3:8" x14ac:dyDescent="0.25">
      <c r="C470" s="12"/>
      <c r="D470" s="12"/>
      <c r="E470" s="12"/>
      <c r="F470" s="12"/>
      <c r="G470" s="12"/>
      <c r="H470" s="12"/>
    </row>
    <row r="471" spans="3:8" x14ac:dyDescent="0.25">
      <c r="C471" s="12"/>
      <c r="D471" s="12"/>
      <c r="E471" s="12"/>
      <c r="F471" s="12"/>
      <c r="G471" s="12"/>
      <c r="H471" s="12"/>
    </row>
    <row r="472" spans="3:8" x14ac:dyDescent="0.25">
      <c r="C472" s="12"/>
      <c r="D472" s="12"/>
      <c r="E472" s="12"/>
      <c r="F472" s="12"/>
      <c r="G472" s="12"/>
      <c r="H472" s="12"/>
    </row>
    <row r="473" spans="3:8" x14ac:dyDescent="0.25">
      <c r="C473" s="12"/>
      <c r="D473" s="12"/>
      <c r="E473" s="12"/>
      <c r="F473" s="12"/>
      <c r="G473" s="12"/>
      <c r="H473" s="12"/>
    </row>
    <row r="474" spans="3:8" x14ac:dyDescent="0.25">
      <c r="C474" s="12"/>
      <c r="D474" s="12"/>
      <c r="E474" s="12"/>
      <c r="F474" s="12"/>
      <c r="G474" s="12"/>
      <c r="H474" s="12"/>
    </row>
    <row r="475" spans="3:8" x14ac:dyDescent="0.25">
      <c r="C475" s="12"/>
      <c r="D475" s="12"/>
      <c r="E475" s="12"/>
      <c r="F475" s="12"/>
      <c r="G475" s="12"/>
      <c r="H475" s="12"/>
    </row>
    <row r="476" spans="3:8" x14ac:dyDescent="0.25">
      <c r="C476" s="12"/>
      <c r="D476" s="12"/>
      <c r="E476" s="12"/>
      <c r="F476" s="12"/>
      <c r="G476" s="12"/>
      <c r="H476" s="12"/>
    </row>
    <row r="477" spans="3:8" x14ac:dyDescent="0.25">
      <c r="C477" s="12"/>
      <c r="D477" s="12"/>
      <c r="E477" s="12"/>
      <c r="F477" s="12"/>
      <c r="G477" s="12"/>
      <c r="H477" s="12"/>
    </row>
    <row r="478" spans="3:8" x14ac:dyDescent="0.25">
      <c r="C478" s="12"/>
      <c r="D478" s="12"/>
      <c r="E478" s="12"/>
      <c r="F478" s="12"/>
      <c r="G478" s="12"/>
      <c r="H478" s="12"/>
    </row>
    <row r="479" spans="3:8" x14ac:dyDescent="0.25">
      <c r="C479" s="12"/>
      <c r="D479" s="12"/>
      <c r="E479" s="12"/>
      <c r="F479" s="12"/>
      <c r="G479" s="12"/>
      <c r="H479" s="12"/>
    </row>
    <row r="480" spans="3:8" x14ac:dyDescent="0.25">
      <c r="C480" s="12"/>
      <c r="D480" s="12"/>
      <c r="E480" s="12"/>
      <c r="F480" s="12"/>
      <c r="G480" s="12"/>
      <c r="H480" s="12"/>
    </row>
    <row r="481" spans="3:8" x14ac:dyDescent="0.25">
      <c r="C481" s="12"/>
      <c r="D481" s="12"/>
      <c r="E481" s="12"/>
      <c r="F481" s="12"/>
      <c r="G481" s="12"/>
      <c r="H481" s="12"/>
    </row>
    <row r="482" spans="3:8" x14ac:dyDescent="0.25">
      <c r="C482" s="12"/>
      <c r="D482" s="12"/>
      <c r="E482" s="12"/>
      <c r="F482" s="12"/>
      <c r="G482" s="12"/>
      <c r="H482" s="12"/>
    </row>
    <row r="483" spans="3:8" x14ac:dyDescent="0.25">
      <c r="C483" s="12"/>
      <c r="D483" s="12"/>
      <c r="E483" s="12"/>
      <c r="F483" s="12"/>
      <c r="G483" s="12"/>
      <c r="H483" s="12"/>
    </row>
    <row r="484" spans="3:8" x14ac:dyDescent="0.25">
      <c r="C484" s="12"/>
      <c r="D484" s="12"/>
      <c r="E484" s="12"/>
      <c r="F484" s="12"/>
      <c r="G484" s="12"/>
      <c r="H484" s="12"/>
    </row>
    <row r="485" spans="3:8" x14ac:dyDescent="0.25">
      <c r="C485" s="12"/>
      <c r="D485" s="12"/>
      <c r="E485" s="12"/>
      <c r="F485" s="12"/>
      <c r="G485" s="12"/>
      <c r="H485" s="12"/>
    </row>
    <row r="486" spans="3:8" x14ac:dyDescent="0.25">
      <c r="C486" s="12"/>
      <c r="D486" s="12"/>
      <c r="E486" s="12"/>
      <c r="F486" s="12"/>
      <c r="G486" s="12"/>
      <c r="H486" s="12"/>
    </row>
    <row r="487" spans="3:8" x14ac:dyDescent="0.25">
      <c r="C487" s="12"/>
      <c r="D487" s="12"/>
      <c r="E487" s="12"/>
      <c r="F487" s="12"/>
      <c r="G487" s="12"/>
      <c r="H487" s="12"/>
    </row>
    <row r="488" spans="3:8" x14ac:dyDescent="0.25">
      <c r="C488" s="12"/>
      <c r="D488" s="12"/>
      <c r="E488" s="12"/>
      <c r="F488" s="12"/>
      <c r="G488" s="12"/>
      <c r="H488" s="12"/>
    </row>
    <row r="489" spans="3:8" x14ac:dyDescent="0.25">
      <c r="C489" s="12"/>
      <c r="D489" s="12"/>
      <c r="E489" s="12"/>
      <c r="F489" s="12"/>
      <c r="G489" s="12"/>
      <c r="H489" s="12"/>
    </row>
    <row r="490" spans="3:8" x14ac:dyDescent="0.25">
      <c r="C490" s="12"/>
      <c r="D490" s="12"/>
      <c r="E490" s="12"/>
      <c r="F490" s="12"/>
      <c r="G490" s="12"/>
      <c r="H490" s="12"/>
    </row>
    <row r="491" spans="3:8" x14ac:dyDescent="0.25">
      <c r="C491" s="12"/>
      <c r="D491" s="12"/>
      <c r="E491" s="12"/>
      <c r="F491" s="12"/>
      <c r="G491" s="12"/>
      <c r="H491" s="12"/>
    </row>
    <row r="492" spans="3:8" x14ac:dyDescent="0.25">
      <c r="C492" s="12"/>
      <c r="D492" s="12"/>
      <c r="E492" s="12"/>
      <c r="F492" s="12"/>
      <c r="G492" s="12"/>
      <c r="H492" s="12"/>
    </row>
    <row r="493" spans="3:8" x14ac:dyDescent="0.25">
      <c r="C493" s="12"/>
      <c r="D493" s="12"/>
      <c r="E493" s="12"/>
      <c r="F493" s="12"/>
      <c r="G493" s="12"/>
      <c r="H493" s="12"/>
    </row>
    <row r="494" spans="3:8" x14ac:dyDescent="0.25">
      <c r="C494" s="12"/>
      <c r="D494" s="12"/>
      <c r="E494" s="12"/>
      <c r="F494" s="12"/>
      <c r="G494" s="12"/>
      <c r="H494" s="12"/>
    </row>
    <row r="495" spans="3:8" x14ac:dyDescent="0.25">
      <c r="C495" s="12"/>
      <c r="D495" s="12"/>
      <c r="E495" s="12"/>
      <c r="F495" s="12"/>
      <c r="G495" s="12"/>
      <c r="H495" s="12"/>
    </row>
    <row r="496" spans="3:8" x14ac:dyDescent="0.25">
      <c r="C496" s="12"/>
      <c r="D496" s="12"/>
      <c r="E496" s="12"/>
      <c r="F496" s="12"/>
      <c r="G496" s="12"/>
      <c r="H496" s="12"/>
    </row>
    <row r="497" spans="3:8" x14ac:dyDescent="0.25">
      <c r="C497" s="12"/>
      <c r="D497" s="12"/>
      <c r="E497" s="12"/>
      <c r="F497" s="12"/>
      <c r="G497" s="12"/>
      <c r="H497" s="12"/>
    </row>
    <row r="498" spans="3:8" x14ac:dyDescent="0.25">
      <c r="C498" s="12"/>
      <c r="D498" s="12"/>
      <c r="E498" s="12"/>
      <c r="F498" s="12"/>
      <c r="G498" s="12"/>
      <c r="H498" s="12"/>
    </row>
    <row r="499" spans="3:8" x14ac:dyDescent="0.25">
      <c r="C499" s="12"/>
      <c r="D499" s="12"/>
      <c r="E499" s="12"/>
      <c r="F499" s="12"/>
      <c r="G499" s="12"/>
      <c r="H499" s="12"/>
    </row>
    <row r="500" spans="3:8" x14ac:dyDescent="0.25">
      <c r="C500" s="12"/>
      <c r="D500" s="12"/>
      <c r="E500" s="12"/>
      <c r="F500" s="12"/>
      <c r="G500" s="12"/>
      <c r="H500" s="12"/>
    </row>
    <row r="501" spans="3:8" x14ac:dyDescent="0.25">
      <c r="C501" s="12"/>
      <c r="D501" s="12"/>
      <c r="E501" s="12"/>
      <c r="F501" s="12"/>
      <c r="G501" s="12"/>
      <c r="H501" s="12"/>
    </row>
    <row r="502" spans="3:8" x14ac:dyDescent="0.25">
      <c r="C502" s="12"/>
      <c r="D502" s="12"/>
      <c r="E502" s="12"/>
      <c r="F502" s="12"/>
      <c r="G502" s="12"/>
      <c r="H502" s="12"/>
    </row>
    <row r="503" spans="3:8" x14ac:dyDescent="0.25">
      <c r="C503" s="12"/>
      <c r="D503" s="12"/>
      <c r="E503" s="12"/>
      <c r="F503" s="12"/>
      <c r="G503" s="12"/>
      <c r="H503" s="12"/>
    </row>
    <row r="504" spans="3:8" x14ac:dyDescent="0.25">
      <c r="C504" s="12"/>
      <c r="D504" s="12"/>
      <c r="E504" s="12"/>
      <c r="F504" s="12"/>
      <c r="G504" s="12"/>
      <c r="H504" s="12"/>
    </row>
    <row r="505" spans="3:8" x14ac:dyDescent="0.25">
      <c r="C505" s="12"/>
      <c r="D505" s="12"/>
      <c r="E505" s="12"/>
      <c r="F505" s="12"/>
      <c r="G505" s="12"/>
      <c r="H505" s="12"/>
    </row>
    <row r="506" spans="3:8" x14ac:dyDescent="0.25">
      <c r="C506" s="12"/>
      <c r="D506" s="12"/>
      <c r="E506" s="12"/>
      <c r="F506" s="12"/>
      <c r="G506" s="12"/>
      <c r="H506" s="12"/>
    </row>
    <row r="507" spans="3:8" x14ac:dyDescent="0.25">
      <c r="C507" s="12"/>
      <c r="D507" s="12"/>
      <c r="E507" s="12"/>
      <c r="F507" s="12"/>
      <c r="G507" s="12"/>
      <c r="H507" s="12"/>
    </row>
    <row r="508" spans="3:8" x14ac:dyDescent="0.25">
      <c r="C508" s="12"/>
      <c r="D508" s="12"/>
      <c r="E508" s="12"/>
      <c r="F508" s="12"/>
      <c r="G508" s="12"/>
      <c r="H508" s="12"/>
    </row>
    <row r="509" spans="3:8" x14ac:dyDescent="0.25">
      <c r="C509" s="12"/>
      <c r="D509" s="12"/>
      <c r="E509" s="12"/>
      <c r="F509" s="12"/>
      <c r="G509" s="12"/>
      <c r="H509" s="12"/>
    </row>
    <row r="510" spans="3:8" x14ac:dyDescent="0.25">
      <c r="C510" s="12"/>
      <c r="D510" s="12"/>
      <c r="E510" s="12"/>
      <c r="F510" s="12"/>
      <c r="G510" s="12"/>
      <c r="H510" s="12"/>
    </row>
    <row r="511" spans="3:8" x14ac:dyDescent="0.25">
      <c r="C511" s="12"/>
      <c r="D511" s="12"/>
      <c r="E511" s="12"/>
      <c r="F511" s="12"/>
      <c r="G511" s="12"/>
      <c r="H511" s="12"/>
    </row>
    <row r="512" spans="3:8" x14ac:dyDescent="0.25">
      <c r="C512" s="12"/>
      <c r="D512" s="12"/>
      <c r="E512" s="12"/>
      <c r="F512" s="12"/>
      <c r="G512" s="12"/>
      <c r="H512" s="12"/>
    </row>
    <row r="513" spans="3:8" x14ac:dyDescent="0.25">
      <c r="C513" s="12"/>
      <c r="D513" s="12"/>
      <c r="E513" s="12"/>
      <c r="F513" s="12"/>
      <c r="G513" s="12"/>
      <c r="H513" s="12"/>
    </row>
    <row r="514" spans="3:8" x14ac:dyDescent="0.25">
      <c r="C514" s="12"/>
      <c r="D514" s="12"/>
      <c r="E514" s="12"/>
      <c r="F514" s="12"/>
      <c r="G514" s="12"/>
      <c r="H514" s="12"/>
    </row>
    <row r="515" spans="3:8" x14ac:dyDescent="0.25">
      <c r="C515" s="12"/>
      <c r="D515" s="12"/>
      <c r="E515" s="12"/>
      <c r="F515" s="12"/>
      <c r="G515" s="12"/>
      <c r="H515" s="12"/>
    </row>
    <row r="516" spans="3:8" x14ac:dyDescent="0.25">
      <c r="C516" s="12"/>
      <c r="D516" s="12"/>
      <c r="E516" s="12"/>
      <c r="F516" s="12"/>
      <c r="G516" s="12"/>
      <c r="H516" s="12"/>
    </row>
    <row r="517" spans="3:8" x14ac:dyDescent="0.25">
      <c r="C517" s="12"/>
      <c r="D517" s="12"/>
      <c r="E517" s="12"/>
      <c r="F517" s="12"/>
      <c r="G517" s="12"/>
      <c r="H517" s="12"/>
    </row>
    <row r="518" spans="3:8" x14ac:dyDescent="0.25">
      <c r="C518" s="12"/>
      <c r="D518" s="12"/>
      <c r="E518" s="12"/>
      <c r="F518" s="12"/>
      <c r="G518" s="12"/>
      <c r="H518" s="12"/>
    </row>
  </sheetData>
  <conditionalFormatting sqref="C15:H15">
    <cfRule type="cellIs" dxfId="0" priority="1" operator="greaterThanOrEqual">
      <formula>MAX($C$15:$H$15)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base case</vt:lpstr>
      <vt:lpstr>fixed random values</vt:lpstr>
      <vt:lpstr>exact value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2014-09-02T12:37:32Z</dcterms:created>
  <dcterms:modified xsi:type="dcterms:W3CDTF">2014-09-09T12:50:06Z</dcterms:modified>
</cp:coreProperties>
</file>