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 activeTab="2"/>
  </bookViews>
  <sheets>
    <sheet name="Answer Report 1" sheetId="4" r:id="rId1"/>
    <sheet name="Sensitivity Report 1" sheetId="5" r:id="rId2"/>
    <sheet name="Sheet1" sheetId="1" r:id="rId3"/>
    <sheet name="Sheet2" sheetId="2" r:id="rId4"/>
    <sheet name="Sheet3" sheetId="3" r:id="rId5"/>
  </sheets>
  <definedNames>
    <definedName name="solver_adj" localSheetId="2" hidden="1">Sheet1!$B$11:$D$11</definedName>
    <definedName name="solver_cvg" localSheetId="2" hidden="1">0.0001</definedName>
    <definedName name="solver_drv" localSheetId="2" hidden="1">1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Sheet1!$B$11:$D$11</definedName>
    <definedName name="solver_lhs2" localSheetId="2" hidden="1">Sheet1!$B$15:$B$16</definedName>
    <definedName name="solver_lhs3" localSheetId="2" hidden="1">Sheet1!$B$18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3</definedName>
    <definedName name="solver_nwt" localSheetId="2" hidden="1">1</definedName>
    <definedName name="solver_opt" localSheetId="2" hidden="1">Sheet1!$G$15</definedName>
    <definedName name="solver_pre" localSheetId="2" hidden="1">0.000001</definedName>
    <definedName name="solver_rbv" localSheetId="2" hidden="1">1</definedName>
    <definedName name="solver_rel1" localSheetId="2" hidden="1">1</definedName>
    <definedName name="solver_rel2" localSheetId="2" hidden="1">1</definedName>
    <definedName name="solver_rel3" localSheetId="2" hidden="1">3</definedName>
    <definedName name="solver_rhs1" localSheetId="2" hidden="1">Sheet1!$B$7:$D$7</definedName>
    <definedName name="solver_rhs2" localSheetId="2" hidden="1">Sheet1!$G$3:$G$4</definedName>
    <definedName name="solver_rhs3" localSheetId="2" hidden="1">Sheet1!$H$5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G15" i="1" l="1"/>
  <c r="B18" i="1"/>
  <c r="B16" i="1"/>
  <c r="B15" i="1"/>
  <c r="C6" i="1"/>
  <c r="D6" i="1"/>
  <c r="B6" i="1"/>
</calcChain>
</file>

<file path=xl/sharedStrings.xml><?xml version="1.0" encoding="utf-8"?>
<sst xmlns="http://schemas.openxmlformats.org/spreadsheetml/2006/main" count="133" uniqueCount="81">
  <si>
    <t>Given Information</t>
  </si>
  <si>
    <t>basic</t>
  </si>
  <si>
    <t>all-in-one</t>
  </si>
  <si>
    <t>all-connect</t>
  </si>
  <si>
    <t>production costs per item</t>
  </si>
  <si>
    <t>labor hours per item</t>
  </si>
  <si>
    <t>Selling Price</t>
  </si>
  <si>
    <t>Profit per item</t>
  </si>
  <si>
    <t>limit per item</t>
  </si>
  <si>
    <t>production dollars</t>
  </si>
  <si>
    <t>max</t>
  </si>
  <si>
    <t>labor hours</t>
  </si>
  <si>
    <t>non-basic production</t>
  </si>
  <si>
    <t>min</t>
  </si>
  <si>
    <t>Decision Variables</t>
  </si>
  <si>
    <t># to produce</t>
  </si>
  <si>
    <t>Constraints</t>
  </si>
  <si>
    <t>used</t>
  </si>
  <si>
    <t>non-basic</t>
  </si>
  <si>
    <t>produced</t>
  </si>
  <si>
    <t>Objective</t>
  </si>
  <si>
    <t>total</t>
  </si>
  <si>
    <t>Microsoft Excel 14.0 Answer Report</t>
  </si>
  <si>
    <t>Worksheet: [Book1]Sheet1</t>
  </si>
  <si>
    <t>Report Created: 4/23/2015 11:00:23 AM</t>
  </si>
  <si>
    <t>Result: Solver found a solution.  All Constraints and optimality conditions are satisfied.</t>
  </si>
  <si>
    <t>Solver Engine</t>
  </si>
  <si>
    <t>Engine: Simplex LP</t>
  </si>
  <si>
    <t>Solution Time: 0.031 Seconds.</t>
  </si>
  <si>
    <t>Iterations: 4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</si>
  <si>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</si>
  <si>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</si>
  <si>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</si>
  <si>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</si>
  <si>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</si>
  <si>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</si>
  <si>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</si>
  <si>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</si>
  <si>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</si>
  <si>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</si>
  <si>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</si>
  <si>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</si>
  <si>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</si>
  <si>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</si>
  <si>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$G$15</t>
  </si>
  <si>
    <t>total price</t>
  </si>
  <si>
    <t>$B$11</t>
  </si>
  <si>
    <t># to produce basic</t>
  </si>
  <si>
    <t>Contin</t>
  </si>
  <si>
    <t>$C$11</t>
  </si>
  <si>
    <t># to produce all-in-one</t>
  </si>
  <si>
    <t>$D$11</t>
  </si>
  <si>
    <t># to produce all-connect</t>
  </si>
  <si>
    <t>$B$15</t>
  </si>
  <si>
    <t>production dollars used</t>
  </si>
  <si>
    <t>$B$15&lt;=$G$3</t>
  </si>
  <si>
    <t>Binding</t>
  </si>
  <si>
    <t>$B$16</t>
  </si>
  <si>
    <t>labor hours used</t>
  </si>
  <si>
    <t>$B$16&lt;=$G$4</t>
  </si>
  <si>
    <t>Not Binding</t>
  </si>
  <si>
    <t>$B$18</t>
  </si>
  <si>
    <t>non-basic produced</t>
  </si>
  <si>
    <t>$B$18&gt;=$H$5</t>
  </si>
  <si>
    <t>$B$11&lt;=$B$7</t>
  </si>
  <si>
    <t>$C$11&lt;=$C$7</t>
  </si>
  <si>
    <t>$D$11&lt;=$D$7</t>
  </si>
  <si>
    <t>Microsoft Excel 14.0 Sensitivity Report</t>
  </si>
  <si>
    <t>Final</t>
  </si>
  <si>
    <t>Value</t>
  </si>
  <si>
    <t>Reduced</t>
  </si>
  <si>
    <t>Cost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</si>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</sst>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3" borderId="0" xfId="0" applyFill="1"/>
    <xf numFmtId="44" fontId="0" fillId="0" borderId="0" xfId="0" applyNumberFormat="1"/>
    <xf numFmtId="165" fontId="0" fillId="3" borderId="0" xfId="1" applyNumberFormat="1" applyFont="1" applyFill="1"/>
    <xf numFmtId="167" fontId="0" fillId="3" borderId="0" xfId="2" applyNumberFormat="1" applyFont="1" applyFill="1"/>
    <xf numFmtId="0" fontId="3" fillId="4" borderId="0" xfId="0" applyFont="1" applyFill="1"/>
    <xf numFmtId="0" fontId="0" fillId="5" borderId="0" xfId="0" applyFill="1"/>
    <xf numFmtId="0" fontId="0" fillId="6" borderId="0" xfId="0" applyFill="1"/>
    <xf numFmtId="167" fontId="0" fillId="6" borderId="0" xfId="2" applyNumberFormat="1" applyFont="1" applyFill="1"/>
    <xf numFmtId="167" fontId="0" fillId="7" borderId="0" xfId="2" applyNumberFormat="1" applyFont="1" applyFill="1"/>
    <xf numFmtId="0" fontId="2" fillId="0" borderId="0" xfId="0" applyFont="1"/>
    <xf numFmtId="0" fontId="0" fillId="0" borderId="4" xfId="0" applyFill="1" applyBorder="1" applyAlignment="1"/>
    <xf numFmtId="0" fontId="4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167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0" fillId="0" borderId="4" xfId="0" applyNumberFormat="1" applyFill="1" applyBorder="1" applyAlignment="1"/>
    <xf numFmtId="167" fontId="0" fillId="0" borderId="5" xfId="0" applyNumberForma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7" fontId="0" fillId="0" borderId="5" xfId="0" applyNumberFormat="1" applyFill="1" applyBorder="1" applyAlignment="1"/>
    <xf numFmtId="1" fontId="0" fillId="5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opLeftCell="A13" workbookViewId="0"/>
  </sheetViews>
  <sheetFormatPr defaultRowHeight="15" x14ac:dyDescent="0.25"/>
  <cols>
    <col min="1" max="1" width="2.28515625" customWidth="1"/>
    <col min="2" max="2" width="6.28515625" customWidth="1"/>
    <col min="3" max="3" width="22.7109375" customWidth="1"/>
    <col min="4" max="4" width="13.7109375" bestFit="1" customWidth="1"/>
    <col min="5" max="5" width="12.5703125" bestFit="1" customWidth="1"/>
    <col min="6" max="6" width="11.42578125" customWidth="1"/>
    <col min="7" max="7" width="12" bestFit="1" customWidth="1"/>
  </cols>
  <sheetData>
    <row r="1" spans="1:5" x14ac:dyDescent="0.25">
      <c r="A1" s="14" t="s">
        <v>22</v>
      </c>
    </row>
    <row r="2" spans="1:5" x14ac:dyDescent="0.25">
      <c r="A2" s="14" t="s">
        <v>23</v>
      </c>
    </row>
    <row r="3" spans="1:5" x14ac:dyDescent="0.25">
      <c r="A3" s="14" t="s">
        <v>24</v>
      </c>
    </row>
    <row r="4" spans="1:5" x14ac:dyDescent="0.25">
      <c r="A4" s="14" t="s">
        <v>25</v>
      </c>
    </row>
    <row r="5" spans="1:5" x14ac:dyDescent="0.25">
      <c r="A5" s="14" t="s">
        <v>26</v>
      </c>
    </row>
    <row r="6" spans="1:5" x14ac:dyDescent="0.25">
      <c r="A6" s="14"/>
      <c r="B6" t="s">
        <v>27</v>
      </c>
    </row>
    <row r="7" spans="1:5" x14ac:dyDescent="0.25">
      <c r="A7" s="14"/>
      <c r="B7" t="s">
        <v>28</v>
      </c>
    </row>
    <row r="8" spans="1:5" x14ac:dyDescent="0.25">
      <c r="A8" s="14"/>
      <c r="B8" t="s">
        <v>29</v>
      </c>
    </row>
    <row r="9" spans="1:5" x14ac:dyDescent="0.25">
      <c r="A9" s="14" t="s">
        <v>30</v>
      </c>
    </row>
    <row r="10" spans="1:5" x14ac:dyDescent="0.25">
      <c r="B10" t="s">
        <v>31</v>
      </c>
    </row>
    <row r="11" spans="1:5" x14ac:dyDescent="0.25">
      <c r="B11" t="s">
        <v>32</v>
      </c>
    </row>
    <row r="14" spans="1:5" ht="15.75" thickBot="1" x14ac:dyDescent="0.3">
      <c r="A14" t="s">
        <v>33</v>
      </c>
    </row>
    <row r="15" spans="1:5" ht="15.75" thickBot="1" x14ac:dyDescent="0.3">
      <c r="B15" s="16" t="s">
        <v>34</v>
      </c>
      <c r="C15" s="16" t="s">
        <v>35</v>
      </c>
      <c r="D15" s="16" t="s">
        <v>36</v>
      </c>
      <c r="E15" s="16" t="s">
        <v>37</v>
      </c>
    </row>
    <row r="16" spans="1:5" ht="15.75" thickBot="1" x14ac:dyDescent="0.3">
      <c r="B16" s="15" t="s">
        <v>44</v>
      </c>
      <c r="C16" s="15" t="s">
        <v>45</v>
      </c>
      <c r="D16" s="18">
        <v>0</v>
      </c>
      <c r="E16" s="18">
        <v>176666.6667</v>
      </c>
    </row>
    <row r="19" spans="1:7" ht="15.75" thickBot="1" x14ac:dyDescent="0.3">
      <c r="A19" t="s">
        <v>38</v>
      </c>
    </row>
    <row r="20" spans="1:7" ht="15.75" thickBot="1" x14ac:dyDescent="0.3">
      <c r="B20" s="16" t="s">
        <v>34</v>
      </c>
      <c r="C20" s="16" t="s">
        <v>35</v>
      </c>
      <c r="D20" s="16" t="s">
        <v>36</v>
      </c>
      <c r="E20" s="16" t="s">
        <v>37</v>
      </c>
      <c r="F20" s="16" t="s">
        <v>39</v>
      </c>
    </row>
    <row r="21" spans="1:7" x14ac:dyDescent="0.25">
      <c r="B21" s="17" t="s">
        <v>46</v>
      </c>
      <c r="C21" s="17" t="s">
        <v>47</v>
      </c>
      <c r="D21" s="19">
        <v>0</v>
      </c>
      <c r="E21" s="19">
        <v>666.66666666666674</v>
      </c>
      <c r="F21" s="17" t="s">
        <v>48</v>
      </c>
    </row>
    <row r="22" spans="1:7" x14ac:dyDescent="0.25">
      <c r="B22" s="17" t="s">
        <v>49</v>
      </c>
      <c r="C22" s="17" t="s">
        <v>50</v>
      </c>
      <c r="D22" s="19">
        <v>0</v>
      </c>
      <c r="E22" s="19">
        <v>4000</v>
      </c>
      <c r="F22" s="17" t="s">
        <v>48</v>
      </c>
    </row>
    <row r="23" spans="1:7" ht="15.75" thickBot="1" x14ac:dyDescent="0.3">
      <c r="B23" s="15" t="s">
        <v>51</v>
      </c>
      <c r="C23" s="15" t="s">
        <v>52</v>
      </c>
      <c r="D23" s="20">
        <v>0</v>
      </c>
      <c r="E23" s="20">
        <v>0</v>
      </c>
      <c r="F23" s="15" t="s">
        <v>48</v>
      </c>
    </row>
    <row r="26" spans="1:7" ht="15.75" thickBot="1" x14ac:dyDescent="0.3">
      <c r="A26" t="s">
        <v>16</v>
      </c>
    </row>
    <row r="27" spans="1:7" ht="15.75" thickBot="1" x14ac:dyDescent="0.3">
      <c r="B27" s="16" t="s">
        <v>34</v>
      </c>
      <c r="C27" s="16" t="s">
        <v>35</v>
      </c>
      <c r="D27" s="16" t="s">
        <v>40</v>
      </c>
      <c r="E27" s="16" t="s">
        <v>41</v>
      </c>
      <c r="F27" s="16" t="s">
        <v>42</v>
      </c>
      <c r="G27" s="16" t="s">
        <v>43</v>
      </c>
    </row>
    <row r="28" spans="1:7" x14ac:dyDescent="0.25">
      <c r="B28" s="17" t="s">
        <v>53</v>
      </c>
      <c r="C28" s="17" t="s">
        <v>54</v>
      </c>
      <c r="D28" s="21">
        <v>200000</v>
      </c>
      <c r="E28" s="17" t="s">
        <v>55</v>
      </c>
      <c r="F28" s="17" t="s">
        <v>56</v>
      </c>
      <c r="G28" s="17">
        <v>0</v>
      </c>
    </row>
    <row r="29" spans="1:7" x14ac:dyDescent="0.25">
      <c r="B29" s="17" t="s">
        <v>57</v>
      </c>
      <c r="C29" s="17" t="s">
        <v>58</v>
      </c>
      <c r="D29" s="19">
        <v>8666.6666666666661</v>
      </c>
      <c r="E29" s="17" t="s">
        <v>59</v>
      </c>
      <c r="F29" s="17" t="s">
        <v>60</v>
      </c>
      <c r="G29" s="17">
        <v>1333.3333333333339</v>
      </c>
    </row>
    <row r="30" spans="1:7" x14ac:dyDescent="0.25">
      <c r="B30" s="17" t="s">
        <v>61</v>
      </c>
      <c r="C30" s="17" t="s">
        <v>62</v>
      </c>
      <c r="D30" s="19">
        <v>4000</v>
      </c>
      <c r="E30" s="17" t="s">
        <v>63</v>
      </c>
      <c r="F30" s="17" t="s">
        <v>56</v>
      </c>
      <c r="G30" s="19">
        <v>0</v>
      </c>
    </row>
    <row r="31" spans="1:7" x14ac:dyDescent="0.25">
      <c r="B31" s="17" t="s">
        <v>46</v>
      </c>
      <c r="C31" s="17" t="s">
        <v>47</v>
      </c>
      <c r="D31" s="19">
        <v>666.66666666666674</v>
      </c>
      <c r="E31" s="17" t="s">
        <v>64</v>
      </c>
      <c r="F31" s="17" t="s">
        <v>60</v>
      </c>
      <c r="G31" s="17">
        <v>2333.333333333333</v>
      </c>
    </row>
    <row r="32" spans="1:7" x14ac:dyDescent="0.25">
      <c r="B32" s="17" t="s">
        <v>49</v>
      </c>
      <c r="C32" s="17" t="s">
        <v>50</v>
      </c>
      <c r="D32" s="19">
        <v>4000</v>
      </c>
      <c r="E32" s="17" t="s">
        <v>65</v>
      </c>
      <c r="F32" s="17" t="s">
        <v>56</v>
      </c>
      <c r="G32" s="17">
        <v>0</v>
      </c>
    </row>
    <row r="33" spans="2:7" ht="15.75" thickBot="1" x14ac:dyDescent="0.3">
      <c r="B33" s="15" t="s">
        <v>51</v>
      </c>
      <c r="C33" s="15" t="s">
        <v>52</v>
      </c>
      <c r="D33" s="20">
        <v>0</v>
      </c>
      <c r="E33" s="15" t="s">
        <v>66</v>
      </c>
      <c r="F33" s="15" t="s">
        <v>60</v>
      </c>
      <c r="G33" s="15">
        <v>3500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opLeftCell="A4" zoomScale="130" zoomScaleNormal="13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22.7109375" bestFit="1" customWidth="1"/>
    <col min="4" max="4" width="14.7109375" customWidth="1"/>
    <col min="5" max="5" width="12.7109375" bestFit="1" customWidth="1"/>
    <col min="6" max="6" width="10.85546875" bestFit="1" customWidth="1"/>
    <col min="7" max="8" width="12" bestFit="1" customWidth="1"/>
  </cols>
  <sheetData>
    <row r="1" spans="1:8" x14ac:dyDescent="0.25">
      <c r="A1" s="14" t="s">
        <v>67</v>
      </c>
    </row>
    <row r="2" spans="1:8" x14ac:dyDescent="0.25">
      <c r="A2" s="14" t="s">
        <v>23</v>
      </c>
    </row>
    <row r="3" spans="1:8" x14ac:dyDescent="0.25">
      <c r="A3" s="14" t="s">
        <v>24</v>
      </c>
    </row>
    <row r="6" spans="1:8" ht="15.75" thickBot="1" x14ac:dyDescent="0.3">
      <c r="A6" t="s">
        <v>38</v>
      </c>
    </row>
    <row r="7" spans="1:8" x14ac:dyDescent="0.25">
      <c r="B7" s="22"/>
      <c r="C7" s="22"/>
      <c r="D7" s="22" t="s">
        <v>68</v>
      </c>
      <c r="E7" s="22" t="s">
        <v>70</v>
      </c>
      <c r="F7" s="22" t="s">
        <v>20</v>
      </c>
      <c r="G7" s="22" t="s">
        <v>73</v>
      </c>
      <c r="H7" s="22" t="s">
        <v>73</v>
      </c>
    </row>
    <row r="8" spans="1:8" ht="15.75" thickBot="1" x14ac:dyDescent="0.3">
      <c r="B8" s="23" t="s">
        <v>34</v>
      </c>
      <c r="C8" s="23" t="s">
        <v>35</v>
      </c>
      <c r="D8" s="23" t="s">
        <v>69</v>
      </c>
      <c r="E8" s="23" t="s">
        <v>71</v>
      </c>
      <c r="F8" s="23" t="s">
        <v>72</v>
      </c>
      <c r="G8" s="23" t="s">
        <v>74</v>
      </c>
      <c r="H8" s="23" t="s">
        <v>75</v>
      </c>
    </row>
    <row r="9" spans="1:8" x14ac:dyDescent="0.25">
      <c r="B9" s="17" t="s">
        <v>46</v>
      </c>
      <c r="C9" s="17" t="s">
        <v>47</v>
      </c>
      <c r="D9" s="17">
        <v>666.66666666666674</v>
      </c>
      <c r="E9" s="17">
        <v>0</v>
      </c>
      <c r="F9" s="17">
        <v>25</v>
      </c>
      <c r="G9" s="17">
        <v>1E+30</v>
      </c>
      <c r="H9" s="17">
        <v>0.45454545454545681</v>
      </c>
    </row>
    <row r="10" spans="1:8" x14ac:dyDescent="0.25">
      <c r="B10" s="17" t="s">
        <v>49</v>
      </c>
      <c r="C10" s="17" t="s">
        <v>50</v>
      </c>
      <c r="D10" s="17">
        <v>4000</v>
      </c>
      <c r="E10" s="17">
        <v>3.3333333333333339</v>
      </c>
      <c r="F10" s="17">
        <v>40</v>
      </c>
      <c r="G10" s="17">
        <v>1E+30</v>
      </c>
      <c r="H10" s="17">
        <v>3.3333333333333339</v>
      </c>
    </row>
    <row r="11" spans="1:8" ht="15.75" thickBot="1" x14ac:dyDescent="0.3">
      <c r="B11" s="15" t="s">
        <v>51</v>
      </c>
      <c r="C11" s="15" t="s">
        <v>52</v>
      </c>
      <c r="D11" s="15">
        <v>0</v>
      </c>
      <c r="E11" s="15">
        <v>0</v>
      </c>
      <c r="F11" s="15">
        <v>45</v>
      </c>
      <c r="G11" s="15">
        <v>0.83333333333333759</v>
      </c>
      <c r="H11" s="15">
        <v>1E+30</v>
      </c>
    </row>
    <row r="13" spans="1:8" ht="15.75" thickBot="1" x14ac:dyDescent="0.3">
      <c r="A13" t="s">
        <v>16</v>
      </c>
    </row>
    <row r="14" spans="1:8" x14ac:dyDescent="0.25">
      <c r="B14" s="22"/>
      <c r="C14" s="22"/>
      <c r="D14" s="22" t="s">
        <v>68</v>
      </c>
      <c r="E14" s="22" t="s">
        <v>76</v>
      </c>
      <c r="F14" s="22" t="s">
        <v>78</v>
      </c>
      <c r="G14" s="22" t="s">
        <v>73</v>
      </c>
      <c r="H14" s="22" t="s">
        <v>73</v>
      </c>
    </row>
    <row r="15" spans="1:8" ht="15.75" thickBot="1" x14ac:dyDescent="0.3">
      <c r="B15" s="23" t="s">
        <v>34</v>
      </c>
      <c r="C15" s="23" t="s">
        <v>35</v>
      </c>
      <c r="D15" s="23" t="s">
        <v>69</v>
      </c>
      <c r="E15" s="23" t="s">
        <v>77</v>
      </c>
      <c r="F15" s="23" t="s">
        <v>79</v>
      </c>
      <c r="G15" s="23" t="s">
        <v>74</v>
      </c>
      <c r="H15" s="23" t="s">
        <v>75</v>
      </c>
    </row>
    <row r="16" spans="1:8" x14ac:dyDescent="0.25">
      <c r="B16" s="17" t="s">
        <v>53</v>
      </c>
      <c r="C16" s="17" t="s">
        <v>54</v>
      </c>
      <c r="D16" s="24">
        <v>200000</v>
      </c>
      <c r="E16" s="17">
        <v>0.83333333333333337</v>
      </c>
      <c r="F16" s="17">
        <v>200000</v>
      </c>
      <c r="G16" s="17">
        <v>40000</v>
      </c>
      <c r="H16" s="17">
        <v>20000.000000000004</v>
      </c>
    </row>
    <row r="17" spans="2:8" x14ac:dyDescent="0.25">
      <c r="B17" s="17" t="s">
        <v>57</v>
      </c>
      <c r="C17" s="17" t="s">
        <v>58</v>
      </c>
      <c r="D17" s="17">
        <v>8666.6666666666661</v>
      </c>
      <c r="E17" s="17">
        <v>0</v>
      </c>
      <c r="F17" s="17">
        <v>10000</v>
      </c>
      <c r="G17" s="17">
        <v>1E+30</v>
      </c>
      <c r="H17" s="17">
        <v>1333.3333333333333</v>
      </c>
    </row>
    <row r="18" spans="2:8" ht="15.75" thickBot="1" x14ac:dyDescent="0.3">
      <c r="B18" s="15" t="s">
        <v>61</v>
      </c>
      <c r="C18" s="15" t="s">
        <v>62</v>
      </c>
      <c r="D18" s="15">
        <v>4000</v>
      </c>
      <c r="E18" s="15">
        <v>-0.83333333333333759</v>
      </c>
      <c r="F18" s="15">
        <v>4000</v>
      </c>
      <c r="G18" s="15">
        <v>363.63636363636363</v>
      </c>
      <c r="H18" s="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40" zoomScaleNormal="140" workbookViewId="0">
      <selection activeCell="H16" sqref="H16"/>
    </sheetView>
  </sheetViews>
  <sheetFormatPr defaultRowHeight="15" x14ac:dyDescent="0.25"/>
  <cols>
    <col min="1" max="1" width="26" customWidth="1"/>
    <col min="2" max="2" width="10.5703125" customWidth="1"/>
    <col min="3" max="3" width="10.85546875" customWidth="1"/>
    <col min="4" max="4" width="14.140625" customWidth="1"/>
    <col min="6" max="6" width="18.85546875" customWidth="1"/>
    <col min="7" max="7" width="13.28515625" bestFit="1" customWidth="1"/>
    <col min="8" max="8" width="10" bestFit="1" customWidth="1"/>
  </cols>
  <sheetData>
    <row r="1" spans="1:8" x14ac:dyDescent="0.25">
      <c r="A1" s="2" t="s">
        <v>0</v>
      </c>
      <c r="B1" s="2"/>
      <c r="C1" s="2"/>
      <c r="D1" s="2"/>
      <c r="E1" s="2"/>
      <c r="F1" s="1"/>
      <c r="G1" s="1"/>
      <c r="H1" s="1"/>
    </row>
    <row r="2" spans="1:8" x14ac:dyDescent="0.25">
      <c r="B2" s="3" t="s">
        <v>1</v>
      </c>
      <c r="C2" s="3" t="s">
        <v>2</v>
      </c>
      <c r="D2" s="3" t="s">
        <v>3</v>
      </c>
      <c r="G2" s="3" t="s">
        <v>10</v>
      </c>
      <c r="H2" s="3" t="s">
        <v>13</v>
      </c>
    </row>
    <row r="3" spans="1:8" x14ac:dyDescent="0.25">
      <c r="A3" t="s">
        <v>4</v>
      </c>
      <c r="B3" s="4">
        <v>30</v>
      </c>
      <c r="C3" s="4">
        <v>45</v>
      </c>
      <c r="D3" s="4">
        <v>55</v>
      </c>
      <c r="F3" t="s">
        <v>9</v>
      </c>
      <c r="G3" s="8">
        <v>240000</v>
      </c>
    </row>
    <row r="4" spans="1:8" x14ac:dyDescent="0.25">
      <c r="A4" t="s">
        <v>5</v>
      </c>
      <c r="B4" s="5">
        <v>1</v>
      </c>
      <c r="C4" s="5">
        <v>2</v>
      </c>
      <c r="D4" s="5">
        <v>1.5</v>
      </c>
      <c r="F4" t="s">
        <v>11</v>
      </c>
      <c r="G4" s="7">
        <v>10000</v>
      </c>
    </row>
    <row r="5" spans="1:8" x14ac:dyDescent="0.25">
      <c r="A5" t="s">
        <v>6</v>
      </c>
      <c r="B5" s="4">
        <v>55</v>
      </c>
      <c r="C5" s="4">
        <v>85</v>
      </c>
      <c r="D5" s="4">
        <v>100</v>
      </c>
      <c r="F5" t="s">
        <v>12</v>
      </c>
      <c r="H5" s="7">
        <v>4000</v>
      </c>
    </row>
    <row r="6" spans="1:8" x14ac:dyDescent="0.25">
      <c r="A6" t="s">
        <v>7</v>
      </c>
      <c r="B6" s="6">
        <f>B5-B3</f>
        <v>25</v>
      </c>
      <c r="C6" s="6">
        <f t="shared" ref="C6:D6" si="0">C5-C3</f>
        <v>40</v>
      </c>
      <c r="D6" s="6">
        <f t="shared" si="0"/>
        <v>45</v>
      </c>
    </row>
    <row r="7" spans="1:8" x14ac:dyDescent="0.25">
      <c r="A7" t="s">
        <v>8</v>
      </c>
      <c r="B7" s="7">
        <v>3000</v>
      </c>
      <c r="C7" s="7">
        <v>4000</v>
      </c>
      <c r="D7" s="7">
        <v>3500</v>
      </c>
    </row>
    <row r="9" spans="1:8" x14ac:dyDescent="0.25">
      <c r="A9" s="9" t="s">
        <v>14</v>
      </c>
      <c r="B9" s="9"/>
      <c r="C9" s="9"/>
      <c r="D9" s="9"/>
    </row>
    <row r="10" spans="1:8" x14ac:dyDescent="0.25">
      <c r="B10" s="3" t="s">
        <v>1</v>
      </c>
      <c r="C10" s="3" t="s">
        <v>2</v>
      </c>
      <c r="D10" s="3" t="s">
        <v>3</v>
      </c>
    </row>
    <row r="11" spans="1:8" x14ac:dyDescent="0.25">
      <c r="A11" t="s">
        <v>15</v>
      </c>
      <c r="B11" s="25">
        <v>2000</v>
      </c>
      <c r="C11" s="10">
        <v>4000</v>
      </c>
      <c r="D11" s="10">
        <v>0</v>
      </c>
    </row>
    <row r="13" spans="1:8" x14ac:dyDescent="0.25">
      <c r="A13" s="9" t="s">
        <v>16</v>
      </c>
      <c r="B13" s="9"/>
      <c r="C13" s="9"/>
      <c r="D13" s="9"/>
      <c r="F13" s="9" t="s">
        <v>20</v>
      </c>
      <c r="G13" s="9"/>
      <c r="H13" s="9"/>
    </row>
    <row r="14" spans="1:8" x14ac:dyDescent="0.25">
      <c r="B14" t="s">
        <v>17</v>
      </c>
      <c r="G14" t="s">
        <v>80</v>
      </c>
    </row>
    <row r="15" spans="1:8" x14ac:dyDescent="0.25">
      <c r="A15" t="s">
        <v>9</v>
      </c>
      <c r="B15" s="12">
        <f>SUMPRODUCT(B3:D3,B11:D11)</f>
        <v>240000</v>
      </c>
      <c r="F15" t="s">
        <v>21</v>
      </c>
      <c r="G15" s="13">
        <f>SUMPRODUCT(B6:D6,B11:D11)</f>
        <v>210000</v>
      </c>
    </row>
    <row r="16" spans="1:8" x14ac:dyDescent="0.25">
      <c r="A16" t="s">
        <v>11</v>
      </c>
      <c r="B16" s="11">
        <f>SUMPRODUCT(B4:D4,B11:D11)</f>
        <v>10000</v>
      </c>
    </row>
    <row r="17" spans="1:2" x14ac:dyDescent="0.25">
      <c r="B17" t="s">
        <v>19</v>
      </c>
    </row>
    <row r="18" spans="1:2" x14ac:dyDescent="0.25">
      <c r="A18" t="s">
        <v>18</v>
      </c>
      <c r="B18" s="11">
        <f>C11+D11</f>
        <v>4000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Answer Report 1</vt:lpstr>
      <vt:lpstr>Sensitivity Report 1</vt:lpstr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dcterms:created xsi:type="dcterms:W3CDTF">2015-04-23T14:19:11Z</dcterms:created>
  <dcterms:modified xsi:type="dcterms:W3CDTF">2015-04-23T15:17:23Z</dcterms:modified>
</cp:coreProperties>
</file>