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 activeTab="1"/>
  </bookViews>
  <sheets>
    <sheet name="Answer Report 1" sheetId="4" r:id="rId1"/>
    <sheet name="Sheet1" sheetId="1" r:id="rId2"/>
    <sheet name="Sheet2" sheetId="2" r:id="rId3"/>
    <sheet name="Sheet3" sheetId="3" r:id="rId4"/>
  </sheets>
  <definedNames>
    <definedName name="solver_adj" localSheetId="1" hidden="1">Sheet1!$B$10:$C$10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2147483647</definedName>
    <definedName name="solver_lhs1" localSheetId="1" hidden="1">Sheet1!$B$14:$B$16</definedName>
    <definedName name="solver_lhs2" localSheetId="1" hidden="1">Sheet1!$B$19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2</definedName>
    <definedName name="solver_nwt" localSheetId="1" hidden="1">1</definedName>
    <definedName name="solver_opt" localSheetId="1" hidden="1">Sheet1!$F$14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el2" localSheetId="1" hidden="1">3</definedName>
    <definedName name="solver_rhs1" localSheetId="1" hidden="1">Sheet1!$F$3:$F$5</definedName>
    <definedName name="solver_rhs2" localSheetId="1" hidden="1">Sheet1!$I$3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45621"/>
</workbook>
</file>

<file path=xl/calcChain.xml><?xml version="1.0" encoding="utf-8"?>
<calcChain xmlns="http://schemas.openxmlformats.org/spreadsheetml/2006/main">
  <c r="F14" i="1" l="1"/>
  <c r="B19" i="1"/>
  <c r="B15" i="1"/>
  <c r="B16" i="1"/>
  <c r="B14" i="1"/>
  <c r="F3" i="1"/>
</calcChain>
</file>

<file path=xl/sharedStrings.xml><?xml version="1.0" encoding="utf-8"?>
<sst xmlns="http://schemas.openxmlformats.org/spreadsheetml/2006/main" count="80" uniqueCount="64">
  <si>
    <t>Given Data</t>
  </si>
  <si>
    <t>seed starter</t>
  </si>
  <si>
    <t>weed control</t>
  </si>
  <si>
    <t>nitrogen (lbs/bag)</t>
  </si>
  <si>
    <t>phosphate (lbs/bag)</t>
  </si>
  <si>
    <t>potash (lbs/bag)</t>
  </si>
  <si>
    <t>profit per bag</t>
  </si>
  <si>
    <t>nitrogen</t>
  </si>
  <si>
    <t>phosphate</t>
  </si>
  <si>
    <t>potash</t>
  </si>
  <si>
    <t>bags</t>
  </si>
  <si>
    <t>max lbs available</t>
  </si>
  <si>
    <t>min required</t>
  </si>
  <si>
    <t>Decision Variables</t>
  </si>
  <si>
    <t>bags produced</t>
  </si>
  <si>
    <t>Constraints</t>
  </si>
  <si>
    <t>used (lbs)</t>
  </si>
  <si>
    <t>phophate</t>
  </si>
  <si>
    <t>produced</t>
  </si>
  <si>
    <t>Objective</t>
  </si>
  <si>
    <t>total</t>
  </si>
  <si>
    <t>profit</t>
  </si>
  <si>
    <t>Microsoft Excel 14.0 Answer Report</t>
  </si>
  <si>
    <t>Worksheet: [Book1]Sheet1</t>
  </si>
  <si>
    <t>Report Created: 4/14/2015 11:11:09 AM</t>
  </si>
  <si>
    <t>Result: Solver found a solution.  All Constraints and optimality conditions are satisfied.</t>
  </si>
  <si>
    <t>Solver Engine</t>
  </si>
  <si>
    <t>Engine: Simplex LP</t>
  </si>
  <si>
    <t>Solution Time: 0.032 Seconds.</t>
  </si>
  <si>
    <t>Iterations: 3 Subproblems: 0</t>
  </si>
  <si>
    <t>Solver Options</t>
  </si>
  <si>
    <t>Max Time Unlimited,  Iterations Unlimited, Precision 0.000001, Use Automatic Scaling</t>
  </si>
  <si>
    <t>Max Subproblems Unlimited, Max Integer Sols Unlimited, Integer Tolerance 1%,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</si>
  <si>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</si>
  <si>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</si>
  <si>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</si>
  <si>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</si>
  <si>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</si>
  <si>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</si>
  <si>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</si>
  <si>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Cell Value</t>
  </si>
  <si>
    <t>Formula</t>
  </si>
  <si>
    <t>Status</t>
  </si>
  <si>
    <t>Slack</t>
  </si>
  <si>
    <t>$F$14</t>
  </si>
  <si>
    <t>total profit</t>
  </si>
  <si>
    <t>$B$10</t>
  </si>
  <si>
    <t>bags produced seed starter</t>
  </si>
  <si>
    <t>Contin</t>
  </si>
  <si>
    <t>$C$10</t>
  </si>
  <si>
    <t>bags produced weed control</t>
  </si>
  <si>
    <t>$B$14</t>
  </si>
  <si>
    <t>nitrogen used (lbs)</t>
  </si>
  <si>
    <t>$B$14&lt;=$F$3</t>
  </si>
  <si>
    <t>Binding</t>
  </si>
  <si>
    <t>$B$15</t>
  </si>
  <si>
    <t>phophate used (lbs)</t>
  </si>
  <si>
    <t>$B$15&lt;=$F$4</t>
  </si>
  <si>
    <t>$B$16</t>
  </si>
  <si>
    <t>potash used (lbs)</t>
  </si>
  <si>
    <t>$B$16&lt;=$F$5</t>
  </si>
  <si>
    <t>Not Binding</t>
  </si>
  <si>
    <t>$B$19</t>
  </si>
  <si>
    <t>$B$19&gt;=$I$3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</si>
</sst>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165" fontId="0" fillId="2" borderId="0" xfId="1" applyNumberFormat="1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0" borderId="0" xfId="0" applyFont="1"/>
    <xf numFmtId="0" fontId="0" fillId="0" borderId="2" xfId="0" applyFill="1" applyBorder="1" applyAlignment="1"/>
    <xf numFmtId="0" fontId="3" fillId="0" borderId="1" xfId="0" applyFont="1" applyFill="1" applyBorder="1" applyAlignment="1">
      <alignment horizontal="center"/>
    </xf>
    <xf numFmtId="0" fontId="0" fillId="0" borderId="3" xfId="0" applyFill="1" applyBorder="1" applyAlignment="1"/>
    <xf numFmtId="0" fontId="0" fillId="0" borderId="2" xfId="0" applyNumberFormat="1" applyFill="1" applyBorder="1" applyAlignment="1"/>
    <xf numFmtId="0" fontId="0" fillId="0" borderId="3" xfId="0" applyNumberForma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opLeftCell="A10" workbookViewId="0"/>
  </sheetViews>
  <sheetFormatPr defaultRowHeight="15" x14ac:dyDescent="0.25"/>
  <cols>
    <col min="1" max="1" width="2.28515625" customWidth="1"/>
    <col min="2" max="2" width="6.140625" customWidth="1"/>
    <col min="3" max="3" width="26.5703125" bestFit="1" customWidth="1"/>
    <col min="4" max="4" width="13.7109375" bestFit="1" customWidth="1"/>
    <col min="5" max="5" width="12.140625" bestFit="1" customWidth="1"/>
    <col min="6" max="6" width="11.42578125" customWidth="1"/>
    <col min="7" max="7" width="5.42578125" customWidth="1"/>
  </cols>
  <sheetData>
    <row r="1" spans="1:5" x14ac:dyDescent="0.25">
      <c r="A1" s="6" t="s">
        <v>22</v>
      </c>
    </row>
    <row r="2" spans="1:5" x14ac:dyDescent="0.25">
      <c r="A2" s="6" t="s">
        <v>23</v>
      </c>
    </row>
    <row r="3" spans="1:5" x14ac:dyDescent="0.25">
      <c r="A3" s="6" t="s">
        <v>24</v>
      </c>
    </row>
    <row r="4" spans="1:5" x14ac:dyDescent="0.25">
      <c r="A4" s="6" t="s">
        <v>25</v>
      </c>
    </row>
    <row r="5" spans="1:5" x14ac:dyDescent="0.25">
      <c r="A5" s="6" t="s">
        <v>26</v>
      </c>
    </row>
    <row r="6" spans="1:5" x14ac:dyDescent="0.25">
      <c r="A6" s="6"/>
      <c r="B6" t="s">
        <v>27</v>
      </c>
    </row>
    <row r="7" spans="1:5" x14ac:dyDescent="0.25">
      <c r="A7" s="6"/>
      <c r="B7" t="s">
        <v>28</v>
      </c>
    </row>
    <row r="8" spans="1:5" x14ac:dyDescent="0.25">
      <c r="A8" s="6"/>
      <c r="B8" t="s">
        <v>29</v>
      </c>
    </row>
    <row r="9" spans="1:5" x14ac:dyDescent="0.25">
      <c r="A9" s="6" t="s">
        <v>30</v>
      </c>
    </row>
    <row r="10" spans="1:5" x14ac:dyDescent="0.25">
      <c r="B10" t="s">
        <v>31</v>
      </c>
    </row>
    <row r="11" spans="1:5" x14ac:dyDescent="0.25">
      <c r="B11" t="s">
        <v>32</v>
      </c>
    </row>
    <row r="14" spans="1:5" ht="15.75" thickBot="1" x14ac:dyDescent="0.3">
      <c r="A14" t="s">
        <v>33</v>
      </c>
    </row>
    <row r="15" spans="1:5" ht="15.75" thickBot="1" x14ac:dyDescent="0.3">
      <c r="B15" s="8" t="s">
        <v>34</v>
      </c>
      <c r="C15" s="8" t="s">
        <v>35</v>
      </c>
      <c r="D15" s="8" t="s">
        <v>36</v>
      </c>
      <c r="E15" s="8" t="s">
        <v>37</v>
      </c>
    </row>
    <row r="16" spans="1:5" ht="15.75" thickBot="1" x14ac:dyDescent="0.3">
      <c r="B16" s="7" t="s">
        <v>44</v>
      </c>
      <c r="C16" s="7" t="s">
        <v>45</v>
      </c>
      <c r="D16" s="10">
        <v>0</v>
      </c>
      <c r="E16" s="10">
        <v>23700</v>
      </c>
    </row>
    <row r="19" spans="1:7" ht="15.75" thickBot="1" x14ac:dyDescent="0.3">
      <c r="A19" t="s">
        <v>38</v>
      </c>
    </row>
    <row r="20" spans="1:7" ht="15.75" thickBot="1" x14ac:dyDescent="0.3">
      <c r="B20" s="8" t="s">
        <v>34</v>
      </c>
      <c r="C20" s="8" t="s">
        <v>35</v>
      </c>
      <c r="D20" s="8" t="s">
        <v>36</v>
      </c>
      <c r="E20" s="8" t="s">
        <v>37</v>
      </c>
      <c r="F20" s="8" t="s">
        <v>39</v>
      </c>
    </row>
    <row r="21" spans="1:7" x14ac:dyDescent="0.25">
      <c r="B21" s="9" t="s">
        <v>46</v>
      </c>
      <c r="C21" s="9" t="s">
        <v>47</v>
      </c>
      <c r="D21" s="11">
        <v>0</v>
      </c>
      <c r="E21" s="11">
        <v>240</v>
      </c>
      <c r="F21" s="9" t="s">
        <v>48</v>
      </c>
    </row>
    <row r="22" spans="1:7" ht="15.75" thickBot="1" x14ac:dyDescent="0.3">
      <c r="B22" s="7" t="s">
        <v>49</v>
      </c>
      <c r="C22" s="7" t="s">
        <v>50</v>
      </c>
      <c r="D22" s="10">
        <v>0</v>
      </c>
      <c r="E22" s="10">
        <v>420</v>
      </c>
      <c r="F22" s="7" t="s">
        <v>48</v>
      </c>
    </row>
    <row r="25" spans="1:7" ht="15.75" thickBot="1" x14ac:dyDescent="0.3">
      <c r="A25" t="s">
        <v>15</v>
      </c>
    </row>
    <row r="26" spans="1:7" ht="15.75" thickBot="1" x14ac:dyDescent="0.3">
      <c r="B26" s="8" t="s">
        <v>34</v>
      </c>
      <c r="C26" s="8" t="s">
        <v>35</v>
      </c>
      <c r="D26" s="8" t="s">
        <v>40</v>
      </c>
      <c r="E26" s="8" t="s">
        <v>41</v>
      </c>
      <c r="F26" s="8" t="s">
        <v>42</v>
      </c>
      <c r="G26" s="8" t="s">
        <v>43</v>
      </c>
    </row>
    <row r="27" spans="1:7" x14ac:dyDescent="0.25">
      <c r="B27" s="9" t="s">
        <v>51</v>
      </c>
      <c r="C27" s="9" t="s">
        <v>52</v>
      </c>
      <c r="D27" s="11">
        <v>15000</v>
      </c>
      <c r="E27" s="9" t="s">
        <v>53</v>
      </c>
      <c r="F27" s="9" t="s">
        <v>54</v>
      </c>
      <c r="G27" s="9">
        <v>0</v>
      </c>
    </row>
    <row r="28" spans="1:7" x14ac:dyDescent="0.25">
      <c r="B28" s="9" t="s">
        <v>55</v>
      </c>
      <c r="C28" s="9" t="s">
        <v>56</v>
      </c>
      <c r="D28" s="11">
        <v>6000</v>
      </c>
      <c r="E28" s="9" t="s">
        <v>57</v>
      </c>
      <c r="F28" s="9" t="s">
        <v>54</v>
      </c>
      <c r="G28" s="9">
        <v>0</v>
      </c>
    </row>
    <row r="29" spans="1:7" x14ac:dyDescent="0.25">
      <c r="B29" s="9" t="s">
        <v>58</v>
      </c>
      <c r="C29" s="9" t="s">
        <v>59</v>
      </c>
      <c r="D29" s="11">
        <v>6600</v>
      </c>
      <c r="E29" s="9" t="s">
        <v>60</v>
      </c>
      <c r="F29" s="9" t="s">
        <v>61</v>
      </c>
      <c r="G29" s="9">
        <v>3400</v>
      </c>
    </row>
    <row r="30" spans="1:7" ht="15.75" thickBot="1" x14ac:dyDescent="0.3">
      <c r="B30" s="7" t="s">
        <v>62</v>
      </c>
      <c r="C30" s="7" t="s">
        <v>14</v>
      </c>
      <c r="D30" s="10">
        <v>660</v>
      </c>
      <c r="E30" s="7" t="s">
        <v>63</v>
      </c>
      <c r="F30" s="7" t="s">
        <v>61</v>
      </c>
      <c r="G30" s="10">
        <v>260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2" zoomScale="140" zoomScaleNormal="140" workbookViewId="0">
      <selection activeCell="E17" sqref="E17"/>
    </sheetView>
  </sheetViews>
  <sheetFormatPr defaultRowHeight="15" x14ac:dyDescent="0.25"/>
  <cols>
    <col min="1" max="1" width="19.42578125" customWidth="1"/>
    <col min="2" max="2" width="12.5703125" customWidth="1"/>
    <col min="3" max="3" width="13.5703125" customWidth="1"/>
    <col min="5" max="5" width="10.42578125" customWidth="1"/>
    <col min="6" max="6" width="16.140625" customWidth="1"/>
  </cols>
  <sheetData>
    <row r="1" spans="1:9" x14ac:dyDescent="0.25">
      <c r="A1" t="s">
        <v>0</v>
      </c>
    </row>
    <row r="2" spans="1:9" x14ac:dyDescent="0.25">
      <c r="B2" t="s">
        <v>1</v>
      </c>
      <c r="C2" t="s">
        <v>2</v>
      </c>
      <c r="F2" t="s">
        <v>11</v>
      </c>
      <c r="I2" t="s">
        <v>12</v>
      </c>
    </row>
    <row r="3" spans="1:9" x14ac:dyDescent="0.25">
      <c r="A3" t="s">
        <v>3</v>
      </c>
      <c r="B3" s="1">
        <v>10</v>
      </c>
      <c r="C3" s="1">
        <v>30</v>
      </c>
      <c r="E3" t="s">
        <v>7</v>
      </c>
      <c r="F3" s="1">
        <f>7.5*2000</f>
        <v>15000</v>
      </c>
      <c r="H3" t="s">
        <v>10</v>
      </c>
      <c r="I3" s="1">
        <v>400</v>
      </c>
    </row>
    <row r="4" spans="1:9" x14ac:dyDescent="0.25">
      <c r="A4" t="s">
        <v>4</v>
      </c>
      <c r="B4" s="1">
        <v>25</v>
      </c>
      <c r="C4" s="1">
        <v>0</v>
      </c>
      <c r="E4" t="s">
        <v>8</v>
      </c>
      <c r="F4" s="1">
        <v>6000</v>
      </c>
    </row>
    <row r="5" spans="1:9" x14ac:dyDescent="0.25">
      <c r="A5" t="s">
        <v>5</v>
      </c>
      <c r="B5" s="1">
        <v>10</v>
      </c>
      <c r="C5" s="1">
        <v>10</v>
      </c>
      <c r="E5" t="s">
        <v>9</v>
      </c>
      <c r="F5" s="1">
        <v>10000</v>
      </c>
    </row>
    <row r="6" spans="1:9" x14ac:dyDescent="0.25">
      <c r="A6" t="s">
        <v>6</v>
      </c>
      <c r="B6" s="2">
        <v>20</v>
      </c>
      <c r="C6" s="2">
        <v>45</v>
      </c>
    </row>
    <row r="8" spans="1:9" x14ac:dyDescent="0.25">
      <c r="A8" t="s">
        <v>13</v>
      </c>
    </row>
    <row r="9" spans="1:9" x14ac:dyDescent="0.25">
      <c r="B9" t="s">
        <v>1</v>
      </c>
      <c r="C9" t="s">
        <v>2</v>
      </c>
    </row>
    <row r="10" spans="1:9" x14ac:dyDescent="0.25">
      <c r="A10" t="s">
        <v>14</v>
      </c>
      <c r="B10" s="3">
        <v>240</v>
      </c>
      <c r="C10" s="3">
        <v>420</v>
      </c>
      <c r="H10">
        <v>240</v>
      </c>
      <c r="I10">
        <v>420</v>
      </c>
    </row>
    <row r="12" spans="1:9" x14ac:dyDescent="0.25">
      <c r="A12" t="s">
        <v>15</v>
      </c>
      <c r="E12" t="s">
        <v>19</v>
      </c>
    </row>
    <row r="13" spans="1:9" x14ac:dyDescent="0.25">
      <c r="B13" t="s">
        <v>16</v>
      </c>
      <c r="F13" t="s">
        <v>21</v>
      </c>
    </row>
    <row r="14" spans="1:9" x14ac:dyDescent="0.25">
      <c r="A14" t="s">
        <v>7</v>
      </c>
      <c r="B14" s="4">
        <f>SUMPRODUCT(B3:C3,B$10:C$10)</f>
        <v>15000</v>
      </c>
      <c r="E14" t="s">
        <v>20</v>
      </c>
      <c r="F14" s="5">
        <f>SUMPRODUCT(B6:C6,B10:C10)</f>
        <v>23700</v>
      </c>
      <c r="I14">
        <v>23700</v>
      </c>
    </row>
    <row r="15" spans="1:9" x14ac:dyDescent="0.25">
      <c r="A15" t="s">
        <v>17</v>
      </c>
      <c r="B15" s="4">
        <f t="shared" ref="B15:B16" si="0">SUMPRODUCT(B4:C4,B$10:C$10)</f>
        <v>6000</v>
      </c>
    </row>
    <row r="16" spans="1:9" x14ac:dyDescent="0.25">
      <c r="A16" t="s">
        <v>9</v>
      </c>
      <c r="B16" s="4">
        <f t="shared" si="0"/>
        <v>6600</v>
      </c>
    </row>
    <row r="18" spans="1:2" x14ac:dyDescent="0.25">
      <c r="B18" t="s">
        <v>18</v>
      </c>
    </row>
    <row r="19" spans="1:2" x14ac:dyDescent="0.25">
      <c r="A19" t="s">
        <v>10</v>
      </c>
      <c r="B19" s="4">
        <f>B10+C10</f>
        <v>660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Answer Report 1</vt:lpstr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LeMoyne College</cp:lastModifiedBy>
  <dcterms:created xsi:type="dcterms:W3CDTF">2015-04-14T13:27:58Z</dcterms:created>
  <dcterms:modified xsi:type="dcterms:W3CDTF">2015-04-14T15:16:47Z</dcterms:modified>
</cp:coreProperties>
</file>