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35" windowWidth="18195" windowHeight="774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K11" i="1" l="1"/>
  <c r="K13" i="1" s="1"/>
  <c r="K9" i="1"/>
  <c r="K8" i="1"/>
  <c r="K7" i="1"/>
  <c r="K6" i="1"/>
  <c r="B4" i="1"/>
  <c r="C4" i="1" s="1"/>
  <c r="K22" i="1" l="1"/>
  <c r="K21" i="1" s="1"/>
  <c r="K24" i="1" s="1"/>
  <c r="K25" i="1" s="1"/>
  <c r="K14" i="1"/>
  <c r="K16" i="1" s="1"/>
  <c r="K17" i="1" s="1"/>
  <c r="B10" i="1"/>
  <c r="C10" i="1" s="1"/>
  <c r="B11" i="1"/>
  <c r="C11" i="1" s="1"/>
  <c r="B12" i="1"/>
  <c r="C12" i="1" s="1"/>
  <c r="B13" i="1"/>
  <c r="C13" i="1" s="1"/>
  <c r="B14" i="1"/>
  <c r="C14" i="1" s="1"/>
  <c r="B15" i="1"/>
  <c r="C15" i="1" s="1"/>
  <c r="B16" i="1"/>
  <c r="C16" i="1" s="1"/>
  <c r="B17" i="1"/>
  <c r="C17" i="1" s="1"/>
  <c r="B18" i="1"/>
  <c r="C18" i="1" s="1"/>
  <c r="B19" i="1"/>
  <c r="C19" i="1" s="1"/>
  <c r="B20" i="1"/>
  <c r="C20" i="1" s="1"/>
  <c r="B21" i="1"/>
  <c r="C21" i="1" s="1"/>
  <c r="B22" i="1"/>
  <c r="C22" i="1" s="1"/>
  <c r="B23" i="1"/>
  <c r="C23" i="1" s="1"/>
  <c r="B24" i="1"/>
  <c r="C24" i="1" s="1"/>
  <c r="B25" i="1"/>
  <c r="C25" i="1" s="1"/>
  <c r="B26" i="1"/>
  <c r="C26" i="1" s="1"/>
  <c r="B27" i="1"/>
  <c r="C27" i="1" s="1"/>
  <c r="B28" i="1"/>
  <c r="C28" i="1" s="1"/>
  <c r="B29" i="1"/>
  <c r="C29" i="1" s="1"/>
  <c r="B30" i="1"/>
  <c r="C30" i="1" s="1"/>
  <c r="B31" i="1"/>
  <c r="C31" i="1" s="1"/>
  <c r="B32" i="1"/>
  <c r="C32" i="1" s="1"/>
  <c r="B33" i="1"/>
  <c r="C33" i="1" s="1"/>
  <c r="B34" i="1"/>
  <c r="C34" i="1" s="1"/>
  <c r="B35" i="1"/>
  <c r="C35" i="1" s="1"/>
  <c r="B36" i="1"/>
  <c r="C36" i="1" s="1"/>
  <c r="B37" i="1"/>
  <c r="C37" i="1" s="1"/>
  <c r="B38" i="1"/>
  <c r="C38" i="1" s="1"/>
  <c r="B39" i="1"/>
  <c r="C39" i="1" s="1"/>
  <c r="B40" i="1"/>
  <c r="C40" i="1" s="1"/>
  <c r="B41" i="1"/>
  <c r="C41" i="1" s="1"/>
  <c r="B42" i="1"/>
  <c r="C42" i="1" s="1"/>
  <c r="B43" i="1"/>
  <c r="C43" i="1" s="1"/>
  <c r="B44" i="1"/>
  <c r="C44" i="1" s="1"/>
  <c r="B45" i="1"/>
  <c r="C45" i="1" s="1"/>
  <c r="B46" i="1"/>
  <c r="C46" i="1" s="1"/>
  <c r="B47" i="1"/>
  <c r="C47" i="1" s="1"/>
  <c r="B48" i="1"/>
  <c r="C48" i="1" s="1"/>
  <c r="B49" i="1"/>
  <c r="C49" i="1" s="1"/>
  <c r="B50" i="1"/>
  <c r="C50" i="1" s="1"/>
  <c r="B51" i="1"/>
  <c r="C51" i="1" s="1"/>
  <c r="B52" i="1"/>
  <c r="C52" i="1" s="1"/>
  <c r="B53" i="1"/>
  <c r="C53" i="1" s="1"/>
  <c r="B54" i="1"/>
  <c r="C54" i="1" s="1"/>
  <c r="B55" i="1"/>
  <c r="C55" i="1" s="1"/>
  <c r="B56" i="1"/>
  <c r="C56" i="1" s="1"/>
  <c r="B57" i="1"/>
  <c r="C57" i="1" s="1"/>
  <c r="B58" i="1"/>
  <c r="C58" i="1" s="1"/>
  <c r="B59" i="1"/>
  <c r="C59" i="1" s="1"/>
  <c r="B60" i="1"/>
  <c r="C60" i="1" s="1"/>
  <c r="B61" i="1"/>
  <c r="C61" i="1" s="1"/>
  <c r="B62" i="1"/>
  <c r="C62" i="1" s="1"/>
  <c r="B63" i="1"/>
  <c r="C63" i="1" s="1"/>
  <c r="B64" i="1"/>
  <c r="C64" i="1" s="1"/>
  <c r="B65" i="1"/>
  <c r="C65" i="1" s="1"/>
  <c r="B66" i="1"/>
  <c r="C66" i="1" s="1"/>
  <c r="B67" i="1"/>
  <c r="C67" i="1" s="1"/>
  <c r="B68" i="1"/>
  <c r="C68" i="1" s="1"/>
  <c r="B69" i="1"/>
  <c r="C69" i="1" s="1"/>
  <c r="B70" i="1"/>
  <c r="C70" i="1" s="1"/>
  <c r="B71" i="1"/>
  <c r="C71" i="1" s="1"/>
  <c r="B72" i="1"/>
  <c r="C72" i="1" s="1"/>
  <c r="B73" i="1"/>
  <c r="C73" i="1" s="1"/>
  <c r="B74" i="1"/>
  <c r="C74" i="1" s="1"/>
  <c r="B75" i="1"/>
  <c r="C75" i="1" s="1"/>
  <c r="B76" i="1"/>
  <c r="C76" i="1" s="1"/>
  <c r="B77" i="1"/>
  <c r="C77" i="1" s="1"/>
  <c r="B78" i="1"/>
  <c r="C78" i="1" s="1"/>
  <c r="B79" i="1"/>
  <c r="C79" i="1" s="1"/>
  <c r="B80" i="1"/>
  <c r="C80" i="1" s="1"/>
  <c r="B81" i="1"/>
  <c r="C81" i="1" s="1"/>
  <c r="B82" i="1"/>
  <c r="C82" i="1" s="1"/>
  <c r="B83" i="1"/>
  <c r="C83" i="1" s="1"/>
  <c r="B84" i="1"/>
  <c r="C84" i="1" s="1"/>
  <c r="B85" i="1"/>
  <c r="C85" i="1" s="1"/>
  <c r="B86" i="1"/>
  <c r="C86" i="1" s="1"/>
  <c r="B87" i="1"/>
  <c r="C87" i="1" s="1"/>
  <c r="B88" i="1"/>
  <c r="C88" i="1" s="1"/>
  <c r="B89" i="1"/>
  <c r="C89" i="1" s="1"/>
  <c r="B90" i="1"/>
  <c r="C90" i="1" s="1"/>
  <c r="B91" i="1"/>
  <c r="C91" i="1" s="1"/>
  <c r="B92" i="1"/>
  <c r="C92" i="1" s="1"/>
  <c r="B93" i="1"/>
  <c r="C93" i="1" s="1"/>
  <c r="B94" i="1"/>
  <c r="C94" i="1" s="1"/>
  <c r="B95" i="1"/>
  <c r="C95" i="1" s="1"/>
  <c r="B96" i="1"/>
  <c r="C96" i="1" s="1"/>
  <c r="B97" i="1"/>
  <c r="C97" i="1" s="1"/>
  <c r="B98" i="1"/>
  <c r="C98" i="1" s="1"/>
  <c r="B99" i="1"/>
  <c r="C99" i="1" s="1"/>
  <c r="B100" i="1"/>
  <c r="C100" i="1" s="1"/>
  <c r="B101" i="1"/>
  <c r="C101" i="1" s="1"/>
  <c r="B102" i="1"/>
  <c r="C102" i="1" s="1"/>
  <c r="B103" i="1"/>
  <c r="C103" i="1" s="1"/>
  <c r="B5" i="1"/>
  <c r="C5" i="1" s="1"/>
  <c r="B6" i="1"/>
  <c r="C6" i="1" s="1"/>
  <c r="B7" i="1"/>
  <c r="C7" i="1" s="1"/>
  <c r="B8" i="1"/>
  <c r="C8" i="1" s="1"/>
  <c r="B9" i="1"/>
  <c r="C9" i="1" s="1"/>
  <c r="E5" i="1" l="1"/>
  <c r="H5" i="1" s="1"/>
</calcChain>
</file>

<file path=xl/sharedStrings.xml><?xml version="1.0" encoding="utf-8"?>
<sst xmlns="http://schemas.openxmlformats.org/spreadsheetml/2006/main" count="24" uniqueCount="20">
  <si>
    <t>Coin Simulation</t>
  </si>
  <si>
    <t>random number</t>
  </si>
  <si>
    <t>toss</t>
  </si>
  <si>
    <t># of heads</t>
  </si>
  <si>
    <t>trials #</t>
  </si>
  <si>
    <t>trial #</t>
  </si>
  <si>
    <t>average # of heads</t>
  </si>
  <si>
    <t>min # of heads</t>
  </si>
  <si>
    <t>max # of heads</t>
  </si>
  <si>
    <t>St dev</t>
  </si>
  <si>
    <t># of times &gt;60 heads</t>
  </si>
  <si>
    <t>win</t>
  </si>
  <si>
    <t>loss</t>
  </si>
  <si>
    <t>payoff</t>
  </si>
  <si>
    <t>500 games payoff</t>
  </si>
  <si>
    <t>ave payoff per game</t>
  </si>
  <si>
    <t>new game</t>
  </si>
  <si>
    <t>lose</t>
  </si>
  <si>
    <t>500 game payoff</t>
  </si>
  <si>
    <t>in class work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</si>
</sst>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(&quot;$&quot;* #,##0.00_);_(&quot;$&quot;* \(#,##0.00\);_(&quot;$&quot;* &quot;-&quot;??_);_(@_)"/>
    <numFmt numFmtId="165" formatCode="_(&quot;$&quot;* #,##0_);_(&quot;$&quot;* \(#,##0\);_(&quot;$&quot;* &quot;-&quot;??_);_(@_)"/>
  </numFmts>
  <fonts count="3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5" tint="-0.49998474074526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</fills>
  <borders count="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4" fontId="2" fillId="0" borderId="0" applyFont="0" applyFill="0" applyBorder="0" applyAlignment="0" applyProtection="0"/>
  </cellStyleXfs>
  <cellXfs count="6">
    <xf numFmtId="0" fontId="0" fillId="0" borderId="0" xfId="0"/>
    <xf numFmtId="0" fontId="1" fillId="2" borderId="0" xfId="0" applyFont="1" applyFill="1"/>
    <xf numFmtId="0" fontId="0" fillId="3" borderId="1" xfId="0" applyFill="1" applyBorder="1"/>
    <xf numFmtId="0" fontId="0" fillId="4" borderId="1" xfId="0" applyFill="1" applyBorder="1"/>
    <xf numFmtId="165" fontId="0" fillId="0" borderId="0" xfId="1" applyNumberFormat="1" applyFont="1"/>
    <xf numFmtId="165" fontId="0" fillId="0" borderId="0" xfId="0" applyNumberFormat="1"/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07"/>
  <sheetViews>
    <sheetView tabSelected="1" zoomScale="140" zoomScaleNormal="140" workbookViewId="0">
      <selection activeCell="D503" sqref="D503"/>
    </sheetView>
  </sheetViews>
  <sheetFormatPr defaultRowHeight="15" x14ac:dyDescent="0.25"/>
  <cols>
    <col min="2" max="2" width="15.42578125" customWidth="1"/>
    <col min="5" max="5" width="9.7109375" customWidth="1"/>
    <col min="8" max="8" width="10.28515625" customWidth="1"/>
    <col min="10" max="10" width="19.7109375" customWidth="1"/>
    <col min="11" max="11" width="13.28515625" bestFit="1" customWidth="1"/>
    <col min="12" max="12" width="15.7109375" bestFit="1" customWidth="1"/>
  </cols>
  <sheetData>
    <row r="1" spans="1:12" x14ac:dyDescent="0.25">
      <c r="A1" s="1" t="s">
        <v>0</v>
      </c>
      <c r="B1" s="1"/>
      <c r="C1" s="1"/>
      <c r="D1" s="1"/>
      <c r="E1" s="1"/>
      <c r="F1" s="1"/>
    </row>
    <row r="3" spans="1:12" x14ac:dyDescent="0.25">
      <c r="B3" t="s">
        <v>1</v>
      </c>
      <c r="C3" t="s">
        <v>2</v>
      </c>
    </row>
    <row r="4" spans="1:12" ht="15.75" thickBot="1" x14ac:dyDescent="0.3">
      <c r="A4">
        <v>1</v>
      </c>
      <c r="B4">
        <f ca="1">RAND()</f>
        <v>3.1917759141037672E-2</v>
      </c>
      <c r="C4" t="str">
        <f ca="1">IF(B4&lt;0.5,"head","tail")</f>
        <v>head</v>
      </c>
      <c r="E4" t="s">
        <v>3</v>
      </c>
      <c r="G4" t="s">
        <v>5</v>
      </c>
      <c r="H4" t="s">
        <v>3</v>
      </c>
    </row>
    <row r="5" spans="1:12" ht="15.75" thickBot="1" x14ac:dyDescent="0.3">
      <c r="A5">
        <v>2</v>
      </c>
      <c r="B5">
        <f t="shared" ref="B5:B68" ca="1" si="0">RAND()</f>
        <v>0.54498893032719053</v>
      </c>
      <c r="C5" t="str">
        <f t="shared" ref="C5:C68" ca="1" si="1">IF(B5&lt;0.5,"head","tail")</f>
        <v>tail</v>
      </c>
      <c r="E5" s="3">
        <f ca="1">COUNTIF(C4:C103,"head")</f>
        <v>48</v>
      </c>
      <c r="H5">
        <f ca="1">E5</f>
        <v>48</v>
      </c>
    </row>
    <row r="6" spans="1:12" x14ac:dyDescent="0.25">
      <c r="A6">
        <v>3</v>
      </c>
      <c r="B6">
        <f t="shared" ca="1" si="0"/>
        <v>0.36581379757598365</v>
      </c>
      <c r="C6" t="str">
        <f t="shared" ca="1" si="1"/>
        <v>head</v>
      </c>
      <c r="G6">
        <v>1</v>
      </c>
      <c r="H6">
        <f t="dataTable" ref="H6:H505" dt2D="0" dtr="0" r1="E8" ca="1"/>
        <v>42</v>
      </c>
      <c r="J6" t="s">
        <v>6</v>
      </c>
      <c r="K6">
        <f>AVERAGE(H6:H505)</f>
        <v>50.137999999999998</v>
      </c>
    </row>
    <row r="7" spans="1:12" ht="15.75" thickBot="1" x14ac:dyDescent="0.3">
      <c r="A7">
        <v>4</v>
      </c>
      <c r="B7">
        <f t="shared" ca="1" si="0"/>
        <v>0.86339276033207901</v>
      </c>
      <c r="C7" t="str">
        <f t="shared" ca="1" si="1"/>
        <v>tail</v>
      </c>
      <c r="E7" t="s">
        <v>4</v>
      </c>
      <c r="G7">
        <v>2</v>
      </c>
      <c r="H7">
        <v>49</v>
      </c>
      <c r="J7" t="s">
        <v>7</v>
      </c>
      <c r="K7">
        <f>MIN(H6:H505)</f>
        <v>33</v>
      </c>
    </row>
    <row r="8" spans="1:12" ht="15.75" thickBot="1" x14ac:dyDescent="0.3">
      <c r="A8">
        <v>5</v>
      </c>
      <c r="B8">
        <f t="shared" ca="1" si="0"/>
        <v>0.63925371865644454</v>
      </c>
      <c r="C8" t="str">
        <f t="shared" ca="1" si="1"/>
        <v>tail</v>
      </c>
      <c r="E8" s="2">
        <v>4</v>
      </c>
      <c r="G8">
        <v>3</v>
      </c>
      <c r="H8">
        <v>36</v>
      </c>
      <c r="J8" t="s">
        <v>8</v>
      </c>
      <c r="K8">
        <f>MAX(H6:H505)</f>
        <v>64</v>
      </c>
    </row>
    <row r="9" spans="1:12" x14ac:dyDescent="0.25">
      <c r="A9">
        <v>6</v>
      </c>
      <c r="B9">
        <f t="shared" ca="1" si="0"/>
        <v>0.70421528308558268</v>
      </c>
      <c r="C9" t="str">
        <f t="shared" ca="1" si="1"/>
        <v>tail</v>
      </c>
      <c r="G9">
        <v>4</v>
      </c>
      <c r="H9">
        <v>43</v>
      </c>
      <c r="J9" t="s">
        <v>9</v>
      </c>
      <c r="K9">
        <f>STDEV(H6:H505)</f>
        <v>5.1310438725901246</v>
      </c>
    </row>
    <row r="10" spans="1:12" x14ac:dyDescent="0.25">
      <c r="A10">
        <v>7</v>
      </c>
      <c r="B10">
        <f t="shared" ca="1" si="0"/>
        <v>0.58445556064816884</v>
      </c>
      <c r="C10" t="str">
        <f t="shared" ca="1" si="1"/>
        <v>tail</v>
      </c>
      <c r="G10">
        <v>5</v>
      </c>
      <c r="H10">
        <v>51</v>
      </c>
    </row>
    <row r="11" spans="1:12" x14ac:dyDescent="0.25">
      <c r="A11">
        <v>8</v>
      </c>
      <c r="B11">
        <f t="shared" ca="1" si="0"/>
        <v>0.13218893691868328</v>
      </c>
      <c r="C11" t="str">
        <f t="shared" ca="1" si="1"/>
        <v>head</v>
      </c>
      <c r="G11">
        <v>6</v>
      </c>
      <c r="H11">
        <v>46</v>
      </c>
      <c r="J11" t="s">
        <v>10</v>
      </c>
      <c r="K11">
        <f>COUNTIF(H6:H505,"&gt;60")</f>
        <v>11</v>
      </c>
    </row>
    <row r="12" spans="1:12" x14ac:dyDescent="0.25">
      <c r="A12">
        <v>9</v>
      </c>
      <c r="B12">
        <f t="shared" ca="1" si="0"/>
        <v>0.7391635308733866</v>
      </c>
      <c r="C12" t="str">
        <f t="shared" ca="1" si="1"/>
        <v>tail</v>
      </c>
      <c r="G12">
        <v>7</v>
      </c>
      <c r="H12">
        <v>46</v>
      </c>
      <c r="L12" t="s">
        <v>13</v>
      </c>
    </row>
    <row r="13" spans="1:12" x14ac:dyDescent="0.25">
      <c r="A13">
        <v>10</v>
      </c>
      <c r="B13">
        <f t="shared" ca="1" si="0"/>
        <v>0.81522058377146434</v>
      </c>
      <c r="C13" t="str">
        <f t="shared" ca="1" si="1"/>
        <v>tail</v>
      </c>
      <c r="G13">
        <v>8</v>
      </c>
      <c r="H13">
        <v>51</v>
      </c>
      <c r="J13" t="s">
        <v>11</v>
      </c>
      <c r="K13">
        <f>K11</f>
        <v>11</v>
      </c>
      <c r="L13">
        <v>200</v>
      </c>
    </row>
    <row r="14" spans="1:12" x14ac:dyDescent="0.25">
      <c r="A14">
        <v>11</v>
      </c>
      <c r="B14">
        <f t="shared" ca="1" si="0"/>
        <v>0.56627895805094952</v>
      </c>
      <c r="C14" t="str">
        <f t="shared" ca="1" si="1"/>
        <v>tail</v>
      </c>
      <c r="G14">
        <v>9</v>
      </c>
      <c r="H14">
        <v>58</v>
      </c>
      <c r="J14" t="s">
        <v>12</v>
      </c>
      <c r="K14">
        <f>500-K11</f>
        <v>489</v>
      </c>
      <c r="L14">
        <v>-10</v>
      </c>
    </row>
    <row r="15" spans="1:12" x14ac:dyDescent="0.25">
      <c r="A15">
        <v>12</v>
      </c>
      <c r="B15">
        <f t="shared" ca="1" si="0"/>
        <v>0.284401597932748</v>
      </c>
      <c r="C15" t="str">
        <f t="shared" ca="1" si="1"/>
        <v>head</v>
      </c>
      <c r="G15">
        <v>10</v>
      </c>
      <c r="H15">
        <v>41</v>
      </c>
    </row>
    <row r="16" spans="1:12" x14ac:dyDescent="0.25">
      <c r="A16">
        <v>13</v>
      </c>
      <c r="B16">
        <f t="shared" ca="1" si="0"/>
        <v>0.65257063334259668</v>
      </c>
      <c r="C16" t="str">
        <f t="shared" ca="1" si="1"/>
        <v>tail</v>
      </c>
      <c r="G16">
        <v>11</v>
      </c>
      <c r="H16">
        <v>48</v>
      </c>
      <c r="J16" t="s">
        <v>14</v>
      </c>
      <c r="K16">
        <f>K13*L13+K14*L14</f>
        <v>-2690</v>
      </c>
    </row>
    <row r="17" spans="1:12" x14ac:dyDescent="0.25">
      <c r="A17">
        <v>14</v>
      </c>
      <c r="B17">
        <f t="shared" ca="1" si="0"/>
        <v>0.97638979183241081</v>
      </c>
      <c r="C17" t="str">
        <f t="shared" ca="1" si="1"/>
        <v>tail</v>
      </c>
      <c r="G17">
        <v>12</v>
      </c>
      <c r="H17">
        <v>56</v>
      </c>
      <c r="J17" t="s">
        <v>15</v>
      </c>
      <c r="K17">
        <f>K16/500</f>
        <v>-5.38</v>
      </c>
    </row>
    <row r="18" spans="1:12" x14ac:dyDescent="0.25">
      <c r="A18">
        <v>15</v>
      </c>
      <c r="B18">
        <f t="shared" ca="1" si="0"/>
        <v>0.68101575097210776</v>
      </c>
      <c r="C18" t="str">
        <f t="shared" ca="1" si="1"/>
        <v>tail</v>
      </c>
      <c r="G18">
        <v>13</v>
      </c>
      <c r="H18">
        <v>50</v>
      </c>
    </row>
    <row r="19" spans="1:12" x14ac:dyDescent="0.25">
      <c r="A19">
        <v>16</v>
      </c>
      <c r="B19">
        <f t="shared" ca="1" si="0"/>
        <v>0.96820544214194781</v>
      </c>
      <c r="C19" t="str">
        <f t="shared" ca="1" si="1"/>
        <v>tail</v>
      </c>
      <c r="G19">
        <v>14</v>
      </c>
      <c r="H19">
        <v>50</v>
      </c>
      <c r="J19" t="s">
        <v>16</v>
      </c>
    </row>
    <row r="20" spans="1:12" x14ac:dyDescent="0.25">
      <c r="A20">
        <v>17</v>
      </c>
      <c r="B20">
        <f t="shared" ca="1" si="0"/>
        <v>0.63766940103337577</v>
      </c>
      <c r="C20" t="str">
        <f t="shared" ca="1" si="1"/>
        <v>tail</v>
      </c>
      <c r="G20">
        <v>15</v>
      </c>
      <c r="H20">
        <v>60</v>
      </c>
      <c r="L20" t="s">
        <v>13</v>
      </c>
    </row>
    <row r="21" spans="1:12" x14ac:dyDescent="0.25">
      <c r="A21">
        <v>18</v>
      </c>
      <c r="B21">
        <f t="shared" ca="1" si="0"/>
        <v>0.53058630428304998</v>
      </c>
      <c r="C21" t="str">
        <f t="shared" ca="1" si="1"/>
        <v>tail</v>
      </c>
      <c r="G21">
        <v>16</v>
      </c>
      <c r="H21">
        <v>44</v>
      </c>
      <c r="J21" t="s">
        <v>11</v>
      </c>
      <c r="K21">
        <f>500-K22</f>
        <v>489</v>
      </c>
      <c r="L21" s="4">
        <v>100000</v>
      </c>
    </row>
    <row r="22" spans="1:12" x14ac:dyDescent="0.25">
      <c r="A22">
        <v>19</v>
      </c>
      <c r="B22">
        <f t="shared" ca="1" si="0"/>
        <v>0.95588401719865845</v>
      </c>
      <c r="C22" t="str">
        <f t="shared" ca="1" si="1"/>
        <v>tail</v>
      </c>
      <c r="G22">
        <v>17</v>
      </c>
      <c r="H22">
        <v>54</v>
      </c>
      <c r="J22" t="s">
        <v>17</v>
      </c>
      <c r="K22">
        <f>K11</f>
        <v>11</v>
      </c>
      <c r="L22" s="4">
        <v>-2000000</v>
      </c>
    </row>
    <row r="23" spans="1:12" x14ac:dyDescent="0.25">
      <c r="A23">
        <v>20</v>
      </c>
      <c r="B23">
        <f t="shared" ca="1" si="0"/>
        <v>9.0327568505534361E-2</v>
      </c>
      <c r="C23" t="str">
        <f t="shared" ca="1" si="1"/>
        <v>head</v>
      </c>
      <c r="G23">
        <v>18</v>
      </c>
      <c r="H23">
        <v>33</v>
      </c>
    </row>
    <row r="24" spans="1:12" x14ac:dyDescent="0.25">
      <c r="A24">
        <v>21</v>
      </c>
      <c r="B24">
        <f t="shared" ca="1" si="0"/>
        <v>2.7976400683113467E-2</v>
      </c>
      <c r="C24" t="str">
        <f t="shared" ca="1" si="1"/>
        <v>head</v>
      </c>
      <c r="G24">
        <v>19</v>
      </c>
      <c r="H24">
        <v>48</v>
      </c>
      <c r="J24" t="s">
        <v>18</v>
      </c>
      <c r="K24" s="5">
        <f>K21*L21+K22*L22</f>
        <v>26900000</v>
      </c>
    </row>
    <row r="25" spans="1:12" x14ac:dyDescent="0.25">
      <c r="A25">
        <v>22</v>
      </c>
      <c r="B25">
        <f t="shared" ca="1" si="0"/>
        <v>8.8226779718075798E-3</v>
      </c>
      <c r="C25" t="str">
        <f t="shared" ca="1" si="1"/>
        <v>head</v>
      </c>
      <c r="G25">
        <v>20</v>
      </c>
      <c r="H25">
        <v>52</v>
      </c>
      <c r="J25" t="s">
        <v>15</v>
      </c>
      <c r="K25" s="5">
        <f>K24/500</f>
        <v>53800</v>
      </c>
    </row>
    <row r="26" spans="1:12" x14ac:dyDescent="0.25">
      <c r="A26">
        <v>23</v>
      </c>
      <c r="B26">
        <f t="shared" ca="1" si="0"/>
        <v>0.17168326753228869</v>
      </c>
      <c r="C26" t="str">
        <f t="shared" ca="1" si="1"/>
        <v>head</v>
      </c>
      <c r="G26">
        <v>21</v>
      </c>
      <c r="H26">
        <v>47</v>
      </c>
    </row>
    <row r="27" spans="1:12" x14ac:dyDescent="0.25">
      <c r="A27">
        <v>24</v>
      </c>
      <c r="B27">
        <f t="shared" ca="1" si="0"/>
        <v>7.9717502806638363E-2</v>
      </c>
      <c r="C27" t="str">
        <f t="shared" ca="1" si="1"/>
        <v>head</v>
      </c>
      <c r="G27">
        <v>22</v>
      </c>
      <c r="H27">
        <v>53</v>
      </c>
    </row>
    <row r="28" spans="1:12" x14ac:dyDescent="0.25">
      <c r="A28">
        <v>25</v>
      </c>
      <c r="B28">
        <f t="shared" ca="1" si="0"/>
        <v>0.13952017642071435</v>
      </c>
      <c r="C28" t="str">
        <f t="shared" ca="1" si="1"/>
        <v>head</v>
      </c>
      <c r="G28">
        <v>23</v>
      </c>
      <c r="H28">
        <v>55</v>
      </c>
    </row>
    <row r="29" spans="1:12" x14ac:dyDescent="0.25">
      <c r="A29">
        <v>26</v>
      </c>
      <c r="B29">
        <f t="shared" ca="1" si="0"/>
        <v>0.85670630314953322</v>
      </c>
      <c r="C29" t="str">
        <f t="shared" ca="1" si="1"/>
        <v>tail</v>
      </c>
      <c r="G29">
        <v>24</v>
      </c>
      <c r="H29">
        <v>46</v>
      </c>
    </row>
    <row r="30" spans="1:12" x14ac:dyDescent="0.25">
      <c r="A30">
        <v>27</v>
      </c>
      <c r="B30">
        <f t="shared" ca="1" si="0"/>
        <v>0.44102403171170612</v>
      </c>
      <c r="C30" t="str">
        <f t="shared" ca="1" si="1"/>
        <v>head</v>
      </c>
      <c r="G30">
        <v>25</v>
      </c>
      <c r="H30">
        <v>58</v>
      </c>
    </row>
    <row r="31" spans="1:12" x14ac:dyDescent="0.25">
      <c r="A31">
        <v>28</v>
      </c>
      <c r="B31">
        <f t="shared" ca="1" si="0"/>
        <v>9.870795648091335E-2</v>
      </c>
      <c r="C31" t="str">
        <f t="shared" ca="1" si="1"/>
        <v>head</v>
      </c>
      <c r="G31">
        <v>26</v>
      </c>
      <c r="H31">
        <v>60</v>
      </c>
    </row>
    <row r="32" spans="1:12" x14ac:dyDescent="0.25">
      <c r="A32">
        <v>29</v>
      </c>
      <c r="B32">
        <f t="shared" ca="1" si="0"/>
        <v>0.24975457551977309</v>
      </c>
      <c r="C32" t="str">
        <f t="shared" ca="1" si="1"/>
        <v>head</v>
      </c>
      <c r="G32">
        <v>27</v>
      </c>
      <c r="H32">
        <v>46</v>
      </c>
    </row>
    <row r="33" spans="1:8" x14ac:dyDescent="0.25">
      <c r="A33">
        <v>30</v>
      </c>
      <c r="B33">
        <f t="shared" ca="1" si="0"/>
        <v>0.71115179197023248</v>
      </c>
      <c r="C33" t="str">
        <f t="shared" ca="1" si="1"/>
        <v>tail</v>
      </c>
      <c r="G33">
        <v>28</v>
      </c>
      <c r="H33">
        <v>50</v>
      </c>
    </row>
    <row r="34" spans="1:8" x14ac:dyDescent="0.25">
      <c r="A34">
        <v>31</v>
      </c>
      <c r="B34">
        <f t="shared" ca="1" si="0"/>
        <v>0.67978225919572177</v>
      </c>
      <c r="C34" t="str">
        <f t="shared" ca="1" si="1"/>
        <v>tail</v>
      </c>
      <c r="G34">
        <v>29</v>
      </c>
      <c r="H34">
        <v>46</v>
      </c>
    </row>
    <row r="35" spans="1:8" x14ac:dyDescent="0.25">
      <c r="A35">
        <v>32</v>
      </c>
      <c r="B35">
        <f t="shared" ca="1" si="0"/>
        <v>0.10367000124279968</v>
      </c>
      <c r="C35" t="str">
        <f t="shared" ca="1" si="1"/>
        <v>head</v>
      </c>
      <c r="G35">
        <v>30</v>
      </c>
      <c r="H35">
        <v>36</v>
      </c>
    </row>
    <row r="36" spans="1:8" x14ac:dyDescent="0.25">
      <c r="A36">
        <v>33</v>
      </c>
      <c r="B36">
        <f t="shared" ca="1" si="0"/>
        <v>0.65529428298989811</v>
      </c>
      <c r="C36" t="str">
        <f t="shared" ca="1" si="1"/>
        <v>tail</v>
      </c>
      <c r="G36">
        <v>31</v>
      </c>
      <c r="H36">
        <v>49</v>
      </c>
    </row>
    <row r="37" spans="1:8" x14ac:dyDescent="0.25">
      <c r="A37">
        <v>34</v>
      </c>
      <c r="B37">
        <f t="shared" ca="1" si="0"/>
        <v>0.65476719106563985</v>
      </c>
      <c r="C37" t="str">
        <f t="shared" ca="1" si="1"/>
        <v>tail</v>
      </c>
      <c r="G37">
        <v>32</v>
      </c>
      <c r="H37">
        <v>57</v>
      </c>
    </row>
    <row r="38" spans="1:8" x14ac:dyDescent="0.25">
      <c r="A38">
        <v>35</v>
      </c>
      <c r="B38">
        <f t="shared" ca="1" si="0"/>
        <v>0.60948762902992248</v>
      </c>
      <c r="C38" t="str">
        <f t="shared" ca="1" si="1"/>
        <v>tail</v>
      </c>
      <c r="G38">
        <v>33</v>
      </c>
      <c r="H38">
        <v>47</v>
      </c>
    </row>
    <row r="39" spans="1:8" x14ac:dyDescent="0.25">
      <c r="A39">
        <v>36</v>
      </c>
      <c r="B39">
        <f t="shared" ca="1" si="0"/>
        <v>0.32113210773445944</v>
      </c>
      <c r="C39" t="str">
        <f t="shared" ca="1" si="1"/>
        <v>head</v>
      </c>
      <c r="G39">
        <v>34</v>
      </c>
      <c r="H39">
        <v>49</v>
      </c>
    </row>
    <row r="40" spans="1:8" x14ac:dyDescent="0.25">
      <c r="A40">
        <v>37</v>
      </c>
      <c r="B40">
        <f t="shared" ca="1" si="0"/>
        <v>0.11746848729999992</v>
      </c>
      <c r="C40" t="str">
        <f t="shared" ca="1" si="1"/>
        <v>head</v>
      </c>
      <c r="G40">
        <v>35</v>
      </c>
      <c r="H40">
        <v>48</v>
      </c>
    </row>
    <row r="41" spans="1:8" x14ac:dyDescent="0.25">
      <c r="A41">
        <v>38</v>
      </c>
      <c r="B41">
        <f t="shared" ca="1" si="0"/>
        <v>5.7879056124369277E-2</v>
      </c>
      <c r="C41" t="str">
        <f t="shared" ca="1" si="1"/>
        <v>head</v>
      </c>
      <c r="G41">
        <v>36</v>
      </c>
      <c r="H41">
        <v>42</v>
      </c>
    </row>
    <row r="42" spans="1:8" x14ac:dyDescent="0.25">
      <c r="A42">
        <v>39</v>
      </c>
      <c r="B42">
        <f t="shared" ca="1" si="0"/>
        <v>0.64536457419661686</v>
      </c>
      <c r="C42" t="str">
        <f t="shared" ca="1" si="1"/>
        <v>tail</v>
      </c>
      <c r="G42">
        <v>37</v>
      </c>
      <c r="H42">
        <v>43</v>
      </c>
    </row>
    <row r="43" spans="1:8" x14ac:dyDescent="0.25">
      <c r="A43">
        <v>40</v>
      </c>
      <c r="B43">
        <f t="shared" ca="1" si="0"/>
        <v>3.0659586815824369E-3</v>
      </c>
      <c r="C43" t="str">
        <f t="shared" ca="1" si="1"/>
        <v>head</v>
      </c>
      <c r="G43">
        <v>38</v>
      </c>
      <c r="H43">
        <v>60</v>
      </c>
    </row>
    <row r="44" spans="1:8" x14ac:dyDescent="0.25">
      <c r="A44">
        <v>41</v>
      </c>
      <c r="B44">
        <f t="shared" ca="1" si="0"/>
        <v>0.34611901749828233</v>
      </c>
      <c r="C44" t="str">
        <f t="shared" ca="1" si="1"/>
        <v>head</v>
      </c>
      <c r="G44">
        <v>39</v>
      </c>
      <c r="H44">
        <v>58</v>
      </c>
    </row>
    <row r="45" spans="1:8" x14ac:dyDescent="0.25">
      <c r="A45">
        <v>42</v>
      </c>
      <c r="B45">
        <f t="shared" ca="1" si="0"/>
        <v>0.75436441026024481</v>
      </c>
      <c r="C45" t="str">
        <f t="shared" ca="1" si="1"/>
        <v>tail</v>
      </c>
      <c r="G45">
        <v>40</v>
      </c>
      <c r="H45">
        <v>47</v>
      </c>
    </row>
    <row r="46" spans="1:8" x14ac:dyDescent="0.25">
      <c r="A46">
        <v>43</v>
      </c>
      <c r="B46">
        <f t="shared" ca="1" si="0"/>
        <v>0.86811772360045947</v>
      </c>
      <c r="C46" t="str">
        <f t="shared" ca="1" si="1"/>
        <v>tail</v>
      </c>
      <c r="G46">
        <v>41</v>
      </c>
      <c r="H46">
        <v>60</v>
      </c>
    </row>
    <row r="47" spans="1:8" x14ac:dyDescent="0.25">
      <c r="A47">
        <v>44</v>
      </c>
      <c r="B47">
        <f t="shared" ca="1" si="0"/>
        <v>0.7349157909599574</v>
      </c>
      <c r="C47" t="str">
        <f t="shared" ca="1" si="1"/>
        <v>tail</v>
      </c>
      <c r="G47">
        <v>42</v>
      </c>
      <c r="H47">
        <v>61</v>
      </c>
    </row>
    <row r="48" spans="1:8" x14ac:dyDescent="0.25">
      <c r="A48">
        <v>45</v>
      </c>
      <c r="B48">
        <f t="shared" ca="1" si="0"/>
        <v>0.95345793625092157</v>
      </c>
      <c r="C48" t="str">
        <f t="shared" ca="1" si="1"/>
        <v>tail</v>
      </c>
      <c r="G48">
        <v>43</v>
      </c>
      <c r="H48">
        <v>52</v>
      </c>
    </row>
    <row r="49" spans="1:8" x14ac:dyDescent="0.25">
      <c r="A49">
        <v>46</v>
      </c>
      <c r="B49">
        <f t="shared" ca="1" si="0"/>
        <v>0.42553435503082748</v>
      </c>
      <c r="C49" t="str">
        <f t="shared" ca="1" si="1"/>
        <v>head</v>
      </c>
      <c r="G49">
        <v>44</v>
      </c>
      <c r="H49">
        <v>52</v>
      </c>
    </row>
    <row r="50" spans="1:8" x14ac:dyDescent="0.25">
      <c r="A50">
        <v>47</v>
      </c>
      <c r="B50">
        <f t="shared" ca="1" si="0"/>
        <v>0.23908606346938377</v>
      </c>
      <c r="C50" t="str">
        <f t="shared" ca="1" si="1"/>
        <v>head</v>
      </c>
      <c r="G50">
        <v>45</v>
      </c>
      <c r="H50">
        <v>53</v>
      </c>
    </row>
    <row r="51" spans="1:8" x14ac:dyDescent="0.25">
      <c r="A51">
        <v>48</v>
      </c>
      <c r="B51">
        <f t="shared" ca="1" si="0"/>
        <v>0.14987429172282962</v>
      </c>
      <c r="C51" t="str">
        <f t="shared" ca="1" si="1"/>
        <v>head</v>
      </c>
      <c r="G51">
        <v>46</v>
      </c>
      <c r="H51">
        <v>56</v>
      </c>
    </row>
    <row r="52" spans="1:8" x14ac:dyDescent="0.25">
      <c r="A52">
        <v>49</v>
      </c>
      <c r="B52">
        <f t="shared" ca="1" si="0"/>
        <v>0.8405513967790148</v>
      </c>
      <c r="C52" t="str">
        <f t="shared" ca="1" si="1"/>
        <v>tail</v>
      </c>
      <c r="G52">
        <v>47</v>
      </c>
      <c r="H52">
        <v>46</v>
      </c>
    </row>
    <row r="53" spans="1:8" x14ac:dyDescent="0.25">
      <c r="A53">
        <v>50</v>
      </c>
      <c r="B53">
        <f t="shared" ca="1" si="0"/>
        <v>0.29274627732227498</v>
      </c>
      <c r="C53" t="str">
        <f t="shared" ca="1" si="1"/>
        <v>head</v>
      </c>
      <c r="G53">
        <v>48</v>
      </c>
      <c r="H53">
        <v>49</v>
      </c>
    </row>
    <row r="54" spans="1:8" x14ac:dyDescent="0.25">
      <c r="A54">
        <v>51</v>
      </c>
      <c r="B54">
        <f t="shared" ca="1" si="0"/>
        <v>0.43937907532696119</v>
      </c>
      <c r="C54" t="str">
        <f t="shared" ca="1" si="1"/>
        <v>head</v>
      </c>
      <c r="G54">
        <v>49</v>
      </c>
      <c r="H54">
        <v>47</v>
      </c>
    </row>
    <row r="55" spans="1:8" x14ac:dyDescent="0.25">
      <c r="A55">
        <v>52</v>
      </c>
      <c r="B55">
        <f t="shared" ca="1" si="0"/>
        <v>0.6589144996228482</v>
      </c>
      <c r="C55" t="str">
        <f t="shared" ca="1" si="1"/>
        <v>tail</v>
      </c>
      <c r="G55">
        <v>50</v>
      </c>
      <c r="H55">
        <v>59</v>
      </c>
    </row>
    <row r="56" spans="1:8" x14ac:dyDescent="0.25">
      <c r="A56">
        <v>53</v>
      </c>
      <c r="B56">
        <f t="shared" ca="1" si="0"/>
        <v>0.62944103488691794</v>
      </c>
      <c r="C56" t="str">
        <f t="shared" ca="1" si="1"/>
        <v>tail</v>
      </c>
      <c r="G56">
        <v>51</v>
      </c>
      <c r="H56">
        <v>63</v>
      </c>
    </row>
    <row r="57" spans="1:8" x14ac:dyDescent="0.25">
      <c r="A57">
        <v>54</v>
      </c>
      <c r="B57">
        <f t="shared" ca="1" si="0"/>
        <v>0.93106214612584737</v>
      </c>
      <c r="C57" t="str">
        <f t="shared" ca="1" si="1"/>
        <v>tail</v>
      </c>
      <c r="G57">
        <v>52</v>
      </c>
      <c r="H57">
        <v>47</v>
      </c>
    </row>
    <row r="58" spans="1:8" x14ac:dyDescent="0.25">
      <c r="A58">
        <v>55</v>
      </c>
      <c r="B58">
        <f t="shared" ca="1" si="0"/>
        <v>0.85559216984127706</v>
      </c>
      <c r="C58" t="str">
        <f t="shared" ca="1" si="1"/>
        <v>tail</v>
      </c>
      <c r="G58">
        <v>53</v>
      </c>
      <c r="H58">
        <v>43</v>
      </c>
    </row>
    <row r="59" spans="1:8" x14ac:dyDescent="0.25">
      <c r="A59">
        <v>56</v>
      </c>
      <c r="B59">
        <f t="shared" ca="1" si="0"/>
        <v>0.81457912514454223</v>
      </c>
      <c r="C59" t="str">
        <f t="shared" ca="1" si="1"/>
        <v>tail</v>
      </c>
      <c r="G59">
        <v>54</v>
      </c>
      <c r="H59">
        <v>48</v>
      </c>
    </row>
    <row r="60" spans="1:8" x14ac:dyDescent="0.25">
      <c r="A60">
        <v>57</v>
      </c>
      <c r="B60">
        <f t="shared" ca="1" si="0"/>
        <v>0.2836054046306753</v>
      </c>
      <c r="C60" t="str">
        <f t="shared" ca="1" si="1"/>
        <v>head</v>
      </c>
      <c r="G60">
        <v>55</v>
      </c>
      <c r="H60">
        <v>49</v>
      </c>
    </row>
    <row r="61" spans="1:8" x14ac:dyDescent="0.25">
      <c r="A61">
        <v>58</v>
      </c>
      <c r="B61">
        <f t="shared" ca="1" si="0"/>
        <v>0.2173414386280379</v>
      </c>
      <c r="C61" t="str">
        <f t="shared" ca="1" si="1"/>
        <v>head</v>
      </c>
      <c r="G61">
        <v>56</v>
      </c>
      <c r="H61">
        <v>49</v>
      </c>
    </row>
    <row r="62" spans="1:8" x14ac:dyDescent="0.25">
      <c r="A62">
        <v>59</v>
      </c>
      <c r="B62">
        <f t="shared" ca="1" si="0"/>
        <v>0.26072701994942005</v>
      </c>
      <c r="C62" t="str">
        <f t="shared" ca="1" si="1"/>
        <v>head</v>
      </c>
      <c r="G62">
        <v>57</v>
      </c>
      <c r="H62">
        <v>52</v>
      </c>
    </row>
    <row r="63" spans="1:8" x14ac:dyDescent="0.25">
      <c r="A63">
        <v>60</v>
      </c>
      <c r="B63">
        <f t="shared" ca="1" si="0"/>
        <v>0.40371071395239699</v>
      </c>
      <c r="C63" t="str">
        <f t="shared" ca="1" si="1"/>
        <v>head</v>
      </c>
      <c r="G63">
        <v>58</v>
      </c>
      <c r="H63">
        <v>42</v>
      </c>
    </row>
    <row r="64" spans="1:8" x14ac:dyDescent="0.25">
      <c r="A64">
        <v>61</v>
      </c>
      <c r="B64">
        <f t="shared" ca="1" si="0"/>
        <v>0.21446820652025356</v>
      </c>
      <c r="C64" t="str">
        <f t="shared" ca="1" si="1"/>
        <v>head</v>
      </c>
      <c r="G64">
        <v>59</v>
      </c>
      <c r="H64">
        <v>43</v>
      </c>
    </row>
    <row r="65" spans="1:8" x14ac:dyDescent="0.25">
      <c r="A65">
        <v>62</v>
      </c>
      <c r="B65">
        <f t="shared" ca="1" si="0"/>
        <v>0.26127356069947971</v>
      </c>
      <c r="C65" t="str">
        <f t="shared" ca="1" si="1"/>
        <v>head</v>
      </c>
      <c r="G65">
        <v>60</v>
      </c>
      <c r="H65">
        <v>42</v>
      </c>
    </row>
    <row r="66" spans="1:8" x14ac:dyDescent="0.25">
      <c r="A66">
        <v>63</v>
      </c>
      <c r="B66">
        <f t="shared" ca="1" si="0"/>
        <v>0.24646817000482879</v>
      </c>
      <c r="C66" t="str">
        <f t="shared" ca="1" si="1"/>
        <v>head</v>
      </c>
      <c r="G66">
        <v>61</v>
      </c>
      <c r="H66">
        <v>54</v>
      </c>
    </row>
    <row r="67" spans="1:8" x14ac:dyDescent="0.25">
      <c r="A67">
        <v>64</v>
      </c>
      <c r="B67">
        <f t="shared" ca="1" si="0"/>
        <v>0.95618464884897592</v>
      </c>
      <c r="C67" t="str">
        <f t="shared" ca="1" si="1"/>
        <v>tail</v>
      </c>
      <c r="G67">
        <v>62</v>
      </c>
      <c r="H67">
        <v>59</v>
      </c>
    </row>
    <row r="68" spans="1:8" x14ac:dyDescent="0.25">
      <c r="A68">
        <v>65</v>
      </c>
      <c r="B68">
        <f t="shared" ca="1" si="0"/>
        <v>0.66133252180734536</v>
      </c>
      <c r="C68" t="str">
        <f t="shared" ca="1" si="1"/>
        <v>tail</v>
      </c>
      <c r="G68">
        <v>63</v>
      </c>
      <c r="H68">
        <v>50</v>
      </c>
    </row>
    <row r="69" spans="1:8" x14ac:dyDescent="0.25">
      <c r="A69">
        <v>66</v>
      </c>
      <c r="B69">
        <f t="shared" ref="B69:B103" ca="1" si="2">RAND()</f>
        <v>2.3438641862128073E-2</v>
      </c>
      <c r="C69" t="str">
        <f t="shared" ref="C69:C103" ca="1" si="3">IF(B69&lt;0.5,"head","tail")</f>
        <v>head</v>
      </c>
      <c r="G69">
        <v>64</v>
      </c>
      <c r="H69">
        <v>53</v>
      </c>
    </row>
    <row r="70" spans="1:8" x14ac:dyDescent="0.25">
      <c r="A70">
        <v>67</v>
      </c>
      <c r="B70">
        <f t="shared" ca="1" si="2"/>
        <v>0.72439782883426829</v>
      </c>
      <c r="C70" t="str">
        <f t="shared" ca="1" si="3"/>
        <v>tail</v>
      </c>
      <c r="G70">
        <v>65</v>
      </c>
      <c r="H70">
        <v>52</v>
      </c>
    </row>
    <row r="71" spans="1:8" x14ac:dyDescent="0.25">
      <c r="A71">
        <v>68</v>
      </c>
      <c r="B71">
        <f t="shared" ca="1" si="2"/>
        <v>0.52269816936949909</v>
      </c>
      <c r="C71" t="str">
        <f t="shared" ca="1" si="3"/>
        <v>tail</v>
      </c>
      <c r="G71">
        <v>66</v>
      </c>
      <c r="H71">
        <v>46</v>
      </c>
    </row>
    <row r="72" spans="1:8" x14ac:dyDescent="0.25">
      <c r="A72">
        <v>69</v>
      </c>
      <c r="B72">
        <f t="shared" ca="1" si="2"/>
        <v>0.33390714085279105</v>
      </c>
      <c r="C72" t="str">
        <f t="shared" ca="1" si="3"/>
        <v>head</v>
      </c>
      <c r="G72">
        <v>67</v>
      </c>
      <c r="H72">
        <v>56</v>
      </c>
    </row>
    <row r="73" spans="1:8" x14ac:dyDescent="0.25">
      <c r="A73">
        <v>70</v>
      </c>
      <c r="B73">
        <f t="shared" ca="1" si="2"/>
        <v>0.1552563899218804</v>
      </c>
      <c r="C73" t="str">
        <f t="shared" ca="1" si="3"/>
        <v>head</v>
      </c>
      <c r="G73">
        <v>68</v>
      </c>
      <c r="H73">
        <v>60</v>
      </c>
    </row>
    <row r="74" spans="1:8" x14ac:dyDescent="0.25">
      <c r="A74">
        <v>71</v>
      </c>
      <c r="B74">
        <f t="shared" ca="1" si="2"/>
        <v>7.9444208187758214E-2</v>
      </c>
      <c r="C74" t="str">
        <f t="shared" ca="1" si="3"/>
        <v>head</v>
      </c>
      <c r="G74">
        <v>69</v>
      </c>
      <c r="H74">
        <v>46</v>
      </c>
    </row>
    <row r="75" spans="1:8" x14ac:dyDescent="0.25">
      <c r="A75">
        <v>72</v>
      </c>
      <c r="B75">
        <f t="shared" ca="1" si="2"/>
        <v>0.76482050768031573</v>
      </c>
      <c r="C75" t="str">
        <f t="shared" ca="1" si="3"/>
        <v>tail</v>
      </c>
      <c r="G75">
        <v>70</v>
      </c>
      <c r="H75">
        <v>39</v>
      </c>
    </row>
    <row r="76" spans="1:8" x14ac:dyDescent="0.25">
      <c r="A76">
        <v>73</v>
      </c>
      <c r="B76">
        <f t="shared" ca="1" si="2"/>
        <v>0.89058587768328468</v>
      </c>
      <c r="C76" t="str">
        <f t="shared" ca="1" si="3"/>
        <v>tail</v>
      </c>
      <c r="G76">
        <v>71</v>
      </c>
      <c r="H76">
        <v>51</v>
      </c>
    </row>
    <row r="77" spans="1:8" x14ac:dyDescent="0.25">
      <c r="A77">
        <v>74</v>
      </c>
      <c r="B77">
        <f t="shared" ca="1" si="2"/>
        <v>0.71565389039467542</v>
      </c>
      <c r="C77" t="str">
        <f t="shared" ca="1" si="3"/>
        <v>tail</v>
      </c>
      <c r="G77">
        <v>72</v>
      </c>
      <c r="H77">
        <v>50</v>
      </c>
    </row>
    <row r="78" spans="1:8" x14ac:dyDescent="0.25">
      <c r="A78">
        <v>75</v>
      </c>
      <c r="B78">
        <f t="shared" ca="1" si="2"/>
        <v>0.43424760098253756</v>
      </c>
      <c r="C78" t="str">
        <f t="shared" ca="1" si="3"/>
        <v>head</v>
      </c>
      <c r="G78">
        <v>73</v>
      </c>
      <c r="H78">
        <v>57</v>
      </c>
    </row>
    <row r="79" spans="1:8" x14ac:dyDescent="0.25">
      <c r="A79">
        <v>76</v>
      </c>
      <c r="B79">
        <f t="shared" ca="1" si="2"/>
        <v>0.65456256434635984</v>
      </c>
      <c r="C79" t="str">
        <f t="shared" ca="1" si="3"/>
        <v>tail</v>
      </c>
      <c r="G79">
        <v>74</v>
      </c>
      <c r="H79">
        <v>47</v>
      </c>
    </row>
    <row r="80" spans="1:8" x14ac:dyDescent="0.25">
      <c r="A80">
        <v>77</v>
      </c>
      <c r="B80">
        <f t="shared" ca="1" si="2"/>
        <v>0.61764733997372845</v>
      </c>
      <c r="C80" t="str">
        <f t="shared" ca="1" si="3"/>
        <v>tail</v>
      </c>
      <c r="G80">
        <v>75</v>
      </c>
      <c r="H80">
        <v>54</v>
      </c>
    </row>
    <row r="81" spans="1:8" x14ac:dyDescent="0.25">
      <c r="A81">
        <v>78</v>
      </c>
      <c r="B81">
        <f t="shared" ca="1" si="2"/>
        <v>0.83838982140373264</v>
      </c>
      <c r="C81" t="str">
        <f t="shared" ca="1" si="3"/>
        <v>tail</v>
      </c>
      <c r="G81">
        <v>76</v>
      </c>
      <c r="H81">
        <v>46</v>
      </c>
    </row>
    <row r="82" spans="1:8" x14ac:dyDescent="0.25">
      <c r="A82">
        <v>79</v>
      </c>
      <c r="B82">
        <f t="shared" ca="1" si="2"/>
        <v>0.24383069461095253</v>
      </c>
      <c r="C82" t="str">
        <f t="shared" ca="1" si="3"/>
        <v>head</v>
      </c>
      <c r="G82">
        <v>77</v>
      </c>
      <c r="H82">
        <v>50</v>
      </c>
    </row>
    <row r="83" spans="1:8" x14ac:dyDescent="0.25">
      <c r="A83">
        <v>80</v>
      </c>
      <c r="B83">
        <f t="shared" ca="1" si="2"/>
        <v>0.79288435830100279</v>
      </c>
      <c r="C83" t="str">
        <f t="shared" ca="1" si="3"/>
        <v>tail</v>
      </c>
      <c r="G83">
        <v>78</v>
      </c>
      <c r="H83">
        <v>48</v>
      </c>
    </row>
    <row r="84" spans="1:8" x14ac:dyDescent="0.25">
      <c r="A84">
        <v>81</v>
      </c>
      <c r="B84">
        <f t="shared" ca="1" si="2"/>
        <v>0.17337490442785541</v>
      </c>
      <c r="C84" t="str">
        <f t="shared" ca="1" si="3"/>
        <v>head</v>
      </c>
      <c r="G84">
        <v>79</v>
      </c>
      <c r="H84">
        <v>55</v>
      </c>
    </row>
    <row r="85" spans="1:8" x14ac:dyDescent="0.25">
      <c r="A85">
        <v>82</v>
      </c>
      <c r="B85">
        <f t="shared" ca="1" si="2"/>
        <v>0.44702676288015042</v>
      </c>
      <c r="C85" t="str">
        <f t="shared" ca="1" si="3"/>
        <v>head</v>
      </c>
      <c r="G85">
        <v>80</v>
      </c>
      <c r="H85">
        <v>47</v>
      </c>
    </row>
    <row r="86" spans="1:8" x14ac:dyDescent="0.25">
      <c r="A86">
        <v>83</v>
      </c>
      <c r="B86">
        <f t="shared" ca="1" si="2"/>
        <v>7.8842919035284842E-2</v>
      </c>
      <c r="C86" t="str">
        <f t="shared" ca="1" si="3"/>
        <v>head</v>
      </c>
      <c r="G86">
        <v>81</v>
      </c>
      <c r="H86">
        <v>49</v>
      </c>
    </row>
    <row r="87" spans="1:8" x14ac:dyDescent="0.25">
      <c r="A87">
        <v>84</v>
      </c>
      <c r="B87">
        <f t="shared" ca="1" si="2"/>
        <v>0.30386995663734317</v>
      </c>
      <c r="C87" t="str">
        <f t="shared" ca="1" si="3"/>
        <v>head</v>
      </c>
      <c r="G87">
        <v>82</v>
      </c>
      <c r="H87">
        <v>43</v>
      </c>
    </row>
    <row r="88" spans="1:8" x14ac:dyDescent="0.25">
      <c r="A88">
        <v>85</v>
      </c>
      <c r="B88">
        <f t="shared" ca="1" si="2"/>
        <v>0.58239751943269413</v>
      </c>
      <c r="C88" t="str">
        <f t="shared" ca="1" si="3"/>
        <v>tail</v>
      </c>
      <c r="G88">
        <v>83</v>
      </c>
      <c r="H88">
        <v>58</v>
      </c>
    </row>
    <row r="89" spans="1:8" x14ac:dyDescent="0.25">
      <c r="A89">
        <v>86</v>
      </c>
      <c r="B89">
        <f t="shared" ca="1" si="2"/>
        <v>0.81239495224630909</v>
      </c>
      <c r="C89" t="str">
        <f t="shared" ca="1" si="3"/>
        <v>tail</v>
      </c>
      <c r="G89">
        <v>84</v>
      </c>
      <c r="H89">
        <v>41</v>
      </c>
    </row>
    <row r="90" spans="1:8" x14ac:dyDescent="0.25">
      <c r="A90">
        <v>87</v>
      </c>
      <c r="B90">
        <f t="shared" ca="1" si="2"/>
        <v>4.7294010270566567E-2</v>
      </c>
      <c r="C90" t="str">
        <f t="shared" ca="1" si="3"/>
        <v>head</v>
      </c>
      <c r="G90">
        <v>85</v>
      </c>
      <c r="H90">
        <v>62</v>
      </c>
    </row>
    <row r="91" spans="1:8" x14ac:dyDescent="0.25">
      <c r="A91">
        <v>88</v>
      </c>
      <c r="B91">
        <f t="shared" ca="1" si="2"/>
        <v>5.8205024287504514E-2</v>
      </c>
      <c r="C91" t="str">
        <f t="shared" ca="1" si="3"/>
        <v>head</v>
      </c>
      <c r="G91">
        <v>86</v>
      </c>
      <c r="H91">
        <v>55</v>
      </c>
    </row>
    <row r="92" spans="1:8" x14ac:dyDescent="0.25">
      <c r="A92">
        <v>89</v>
      </c>
      <c r="B92">
        <f t="shared" ca="1" si="2"/>
        <v>0.10755273868728843</v>
      </c>
      <c r="C92" t="str">
        <f t="shared" ca="1" si="3"/>
        <v>head</v>
      </c>
      <c r="G92">
        <v>87</v>
      </c>
      <c r="H92">
        <v>48</v>
      </c>
    </row>
    <row r="93" spans="1:8" x14ac:dyDescent="0.25">
      <c r="A93">
        <v>90</v>
      </c>
      <c r="B93">
        <f t="shared" ca="1" si="2"/>
        <v>0.79645151912560297</v>
      </c>
      <c r="C93" t="str">
        <f t="shared" ca="1" si="3"/>
        <v>tail</v>
      </c>
      <c r="G93">
        <v>88</v>
      </c>
      <c r="H93">
        <v>49</v>
      </c>
    </row>
    <row r="94" spans="1:8" x14ac:dyDescent="0.25">
      <c r="A94">
        <v>91</v>
      </c>
      <c r="B94">
        <f t="shared" ca="1" si="2"/>
        <v>0.52715606966380057</v>
      </c>
      <c r="C94" t="str">
        <f t="shared" ca="1" si="3"/>
        <v>tail</v>
      </c>
      <c r="G94">
        <v>89</v>
      </c>
      <c r="H94">
        <v>53</v>
      </c>
    </row>
    <row r="95" spans="1:8" x14ac:dyDescent="0.25">
      <c r="A95">
        <v>92</v>
      </c>
      <c r="B95">
        <f t="shared" ca="1" si="2"/>
        <v>0.85275233519235027</v>
      </c>
      <c r="C95" t="str">
        <f t="shared" ca="1" si="3"/>
        <v>tail</v>
      </c>
      <c r="G95">
        <v>90</v>
      </c>
      <c r="H95">
        <v>50</v>
      </c>
    </row>
    <row r="96" spans="1:8" x14ac:dyDescent="0.25">
      <c r="A96">
        <v>93</v>
      </c>
      <c r="B96">
        <f t="shared" ca="1" si="2"/>
        <v>0.64692690294628763</v>
      </c>
      <c r="C96" t="str">
        <f t="shared" ca="1" si="3"/>
        <v>tail</v>
      </c>
      <c r="G96">
        <v>91</v>
      </c>
      <c r="H96">
        <v>48</v>
      </c>
    </row>
    <row r="97" spans="1:8" x14ac:dyDescent="0.25">
      <c r="A97">
        <v>94</v>
      </c>
      <c r="B97">
        <f t="shared" ca="1" si="2"/>
        <v>0.4424791200520436</v>
      </c>
      <c r="C97" t="str">
        <f t="shared" ca="1" si="3"/>
        <v>head</v>
      </c>
      <c r="G97">
        <v>92</v>
      </c>
      <c r="H97">
        <v>45</v>
      </c>
    </row>
    <row r="98" spans="1:8" x14ac:dyDescent="0.25">
      <c r="A98">
        <v>95</v>
      </c>
      <c r="B98">
        <f t="shared" ca="1" si="2"/>
        <v>0.88983990572664629</v>
      </c>
      <c r="C98" t="str">
        <f t="shared" ca="1" si="3"/>
        <v>tail</v>
      </c>
      <c r="G98">
        <v>93</v>
      </c>
      <c r="H98">
        <v>48</v>
      </c>
    </row>
    <row r="99" spans="1:8" x14ac:dyDescent="0.25">
      <c r="A99">
        <v>96</v>
      </c>
      <c r="B99">
        <f t="shared" ca="1" si="2"/>
        <v>0.75985725014233541</v>
      </c>
      <c r="C99" t="str">
        <f t="shared" ca="1" si="3"/>
        <v>tail</v>
      </c>
      <c r="G99">
        <v>94</v>
      </c>
      <c r="H99">
        <v>49</v>
      </c>
    </row>
    <row r="100" spans="1:8" x14ac:dyDescent="0.25">
      <c r="A100">
        <v>97</v>
      </c>
      <c r="B100">
        <f t="shared" ca="1" si="2"/>
        <v>0.16751219438026832</v>
      </c>
      <c r="C100" t="str">
        <f t="shared" ca="1" si="3"/>
        <v>head</v>
      </c>
      <c r="G100">
        <v>95</v>
      </c>
      <c r="H100">
        <v>55</v>
      </c>
    </row>
    <row r="101" spans="1:8" x14ac:dyDescent="0.25">
      <c r="A101">
        <v>98</v>
      </c>
      <c r="B101">
        <f t="shared" ca="1" si="2"/>
        <v>0.2472105896670399</v>
      </c>
      <c r="C101" t="str">
        <f t="shared" ca="1" si="3"/>
        <v>head</v>
      </c>
      <c r="G101">
        <v>96</v>
      </c>
      <c r="H101">
        <v>53</v>
      </c>
    </row>
    <row r="102" spans="1:8" x14ac:dyDescent="0.25">
      <c r="A102">
        <v>99</v>
      </c>
      <c r="B102">
        <f t="shared" ca="1" si="2"/>
        <v>0.93067641732096851</v>
      </c>
      <c r="C102" t="str">
        <f t="shared" ca="1" si="3"/>
        <v>tail</v>
      </c>
      <c r="G102">
        <v>97</v>
      </c>
      <c r="H102">
        <v>51</v>
      </c>
    </row>
    <row r="103" spans="1:8" x14ac:dyDescent="0.25">
      <c r="A103">
        <v>100</v>
      </c>
      <c r="B103">
        <f t="shared" ca="1" si="2"/>
        <v>0.22571152628151603</v>
      </c>
      <c r="C103" t="str">
        <f t="shared" ca="1" si="3"/>
        <v>head</v>
      </c>
      <c r="G103">
        <v>98</v>
      </c>
      <c r="H103">
        <v>57</v>
      </c>
    </row>
    <row r="104" spans="1:8" x14ac:dyDescent="0.25">
      <c r="G104">
        <v>99</v>
      </c>
      <c r="H104">
        <v>56</v>
      </c>
    </row>
    <row r="105" spans="1:8" x14ac:dyDescent="0.25">
      <c r="G105">
        <v>100</v>
      </c>
      <c r="H105">
        <v>55</v>
      </c>
    </row>
    <row r="106" spans="1:8" x14ac:dyDescent="0.25">
      <c r="G106">
        <v>101</v>
      </c>
      <c r="H106">
        <v>40</v>
      </c>
    </row>
    <row r="107" spans="1:8" x14ac:dyDescent="0.25">
      <c r="G107">
        <v>102</v>
      </c>
      <c r="H107">
        <v>46</v>
      </c>
    </row>
    <row r="108" spans="1:8" x14ac:dyDescent="0.25">
      <c r="G108">
        <v>103</v>
      </c>
      <c r="H108">
        <v>55</v>
      </c>
    </row>
    <row r="109" spans="1:8" x14ac:dyDescent="0.25">
      <c r="G109">
        <v>104</v>
      </c>
      <c r="H109">
        <v>45</v>
      </c>
    </row>
    <row r="110" spans="1:8" x14ac:dyDescent="0.25">
      <c r="G110">
        <v>105</v>
      </c>
      <c r="H110">
        <v>45</v>
      </c>
    </row>
    <row r="111" spans="1:8" x14ac:dyDescent="0.25">
      <c r="G111">
        <v>106</v>
      </c>
      <c r="H111">
        <v>44</v>
      </c>
    </row>
    <row r="112" spans="1:8" x14ac:dyDescent="0.25">
      <c r="G112">
        <v>107</v>
      </c>
      <c r="H112">
        <v>56</v>
      </c>
    </row>
    <row r="113" spans="7:8" x14ac:dyDescent="0.25">
      <c r="G113">
        <v>108</v>
      </c>
      <c r="H113">
        <v>47</v>
      </c>
    </row>
    <row r="114" spans="7:8" x14ac:dyDescent="0.25">
      <c r="G114">
        <v>109</v>
      </c>
      <c r="H114">
        <v>50</v>
      </c>
    </row>
    <row r="115" spans="7:8" x14ac:dyDescent="0.25">
      <c r="G115">
        <v>110</v>
      </c>
      <c r="H115">
        <v>54</v>
      </c>
    </row>
    <row r="116" spans="7:8" x14ac:dyDescent="0.25">
      <c r="G116">
        <v>111</v>
      </c>
      <c r="H116">
        <v>61</v>
      </c>
    </row>
    <row r="117" spans="7:8" x14ac:dyDescent="0.25">
      <c r="G117">
        <v>112</v>
      </c>
      <c r="H117">
        <v>59</v>
      </c>
    </row>
    <row r="118" spans="7:8" x14ac:dyDescent="0.25">
      <c r="G118">
        <v>113</v>
      </c>
      <c r="H118">
        <v>38</v>
      </c>
    </row>
    <row r="119" spans="7:8" x14ac:dyDescent="0.25">
      <c r="G119">
        <v>114</v>
      </c>
      <c r="H119">
        <v>51</v>
      </c>
    </row>
    <row r="120" spans="7:8" x14ac:dyDescent="0.25">
      <c r="G120">
        <v>115</v>
      </c>
      <c r="H120">
        <v>36</v>
      </c>
    </row>
    <row r="121" spans="7:8" x14ac:dyDescent="0.25">
      <c r="G121">
        <v>116</v>
      </c>
      <c r="H121">
        <v>50</v>
      </c>
    </row>
    <row r="122" spans="7:8" x14ac:dyDescent="0.25">
      <c r="G122">
        <v>117</v>
      </c>
      <c r="H122">
        <v>52</v>
      </c>
    </row>
    <row r="123" spans="7:8" x14ac:dyDescent="0.25">
      <c r="G123">
        <v>118</v>
      </c>
      <c r="H123">
        <v>49</v>
      </c>
    </row>
    <row r="124" spans="7:8" x14ac:dyDescent="0.25">
      <c r="G124">
        <v>119</v>
      </c>
      <c r="H124">
        <v>54</v>
      </c>
    </row>
    <row r="125" spans="7:8" x14ac:dyDescent="0.25">
      <c r="G125">
        <v>120</v>
      </c>
      <c r="H125">
        <v>55</v>
      </c>
    </row>
    <row r="126" spans="7:8" x14ac:dyDescent="0.25">
      <c r="G126">
        <v>121</v>
      </c>
      <c r="H126">
        <v>52</v>
      </c>
    </row>
    <row r="127" spans="7:8" x14ac:dyDescent="0.25">
      <c r="G127">
        <v>122</v>
      </c>
      <c r="H127">
        <v>42</v>
      </c>
    </row>
    <row r="128" spans="7:8" x14ac:dyDescent="0.25">
      <c r="G128">
        <v>123</v>
      </c>
      <c r="H128">
        <v>53</v>
      </c>
    </row>
    <row r="129" spans="7:8" x14ac:dyDescent="0.25">
      <c r="G129">
        <v>124</v>
      </c>
      <c r="H129">
        <v>52</v>
      </c>
    </row>
    <row r="130" spans="7:8" x14ac:dyDescent="0.25">
      <c r="G130">
        <v>125</v>
      </c>
      <c r="H130">
        <v>53</v>
      </c>
    </row>
    <row r="131" spans="7:8" x14ac:dyDescent="0.25">
      <c r="G131">
        <v>126</v>
      </c>
      <c r="H131">
        <v>55</v>
      </c>
    </row>
    <row r="132" spans="7:8" x14ac:dyDescent="0.25">
      <c r="G132">
        <v>127</v>
      </c>
      <c r="H132">
        <v>48</v>
      </c>
    </row>
    <row r="133" spans="7:8" x14ac:dyDescent="0.25">
      <c r="G133">
        <v>128</v>
      </c>
      <c r="H133">
        <v>51</v>
      </c>
    </row>
    <row r="134" spans="7:8" x14ac:dyDescent="0.25">
      <c r="G134">
        <v>129</v>
      </c>
      <c r="H134">
        <v>47</v>
      </c>
    </row>
    <row r="135" spans="7:8" x14ac:dyDescent="0.25">
      <c r="G135">
        <v>130</v>
      </c>
      <c r="H135">
        <v>51</v>
      </c>
    </row>
    <row r="136" spans="7:8" x14ac:dyDescent="0.25">
      <c r="G136">
        <v>131</v>
      </c>
      <c r="H136">
        <v>45</v>
      </c>
    </row>
    <row r="137" spans="7:8" x14ac:dyDescent="0.25">
      <c r="G137">
        <v>132</v>
      </c>
      <c r="H137">
        <v>50</v>
      </c>
    </row>
    <row r="138" spans="7:8" x14ac:dyDescent="0.25">
      <c r="G138">
        <v>133</v>
      </c>
      <c r="H138">
        <v>45</v>
      </c>
    </row>
    <row r="139" spans="7:8" x14ac:dyDescent="0.25">
      <c r="G139">
        <v>134</v>
      </c>
      <c r="H139">
        <v>53</v>
      </c>
    </row>
    <row r="140" spans="7:8" x14ac:dyDescent="0.25">
      <c r="G140">
        <v>135</v>
      </c>
      <c r="H140">
        <v>49</v>
      </c>
    </row>
    <row r="141" spans="7:8" x14ac:dyDescent="0.25">
      <c r="G141">
        <v>136</v>
      </c>
      <c r="H141">
        <v>48</v>
      </c>
    </row>
    <row r="142" spans="7:8" x14ac:dyDescent="0.25">
      <c r="G142">
        <v>137</v>
      </c>
      <c r="H142">
        <v>54</v>
      </c>
    </row>
    <row r="143" spans="7:8" x14ac:dyDescent="0.25">
      <c r="G143">
        <v>138</v>
      </c>
      <c r="H143">
        <v>58</v>
      </c>
    </row>
    <row r="144" spans="7:8" x14ac:dyDescent="0.25">
      <c r="G144">
        <v>139</v>
      </c>
      <c r="H144">
        <v>49</v>
      </c>
    </row>
    <row r="145" spans="7:8" x14ac:dyDescent="0.25">
      <c r="G145">
        <v>140</v>
      </c>
      <c r="H145">
        <v>44</v>
      </c>
    </row>
    <row r="146" spans="7:8" x14ac:dyDescent="0.25">
      <c r="G146">
        <v>141</v>
      </c>
      <c r="H146">
        <v>43</v>
      </c>
    </row>
    <row r="147" spans="7:8" x14ac:dyDescent="0.25">
      <c r="G147">
        <v>142</v>
      </c>
      <c r="H147">
        <v>58</v>
      </c>
    </row>
    <row r="148" spans="7:8" x14ac:dyDescent="0.25">
      <c r="G148">
        <v>143</v>
      </c>
      <c r="H148">
        <v>55</v>
      </c>
    </row>
    <row r="149" spans="7:8" x14ac:dyDescent="0.25">
      <c r="G149">
        <v>144</v>
      </c>
      <c r="H149">
        <v>58</v>
      </c>
    </row>
    <row r="150" spans="7:8" x14ac:dyDescent="0.25">
      <c r="G150">
        <v>145</v>
      </c>
      <c r="H150">
        <v>51</v>
      </c>
    </row>
    <row r="151" spans="7:8" x14ac:dyDescent="0.25">
      <c r="G151">
        <v>146</v>
      </c>
      <c r="H151">
        <v>52</v>
      </c>
    </row>
    <row r="152" spans="7:8" x14ac:dyDescent="0.25">
      <c r="G152">
        <v>147</v>
      </c>
      <c r="H152">
        <v>55</v>
      </c>
    </row>
    <row r="153" spans="7:8" x14ac:dyDescent="0.25">
      <c r="G153">
        <v>148</v>
      </c>
      <c r="H153">
        <v>51</v>
      </c>
    </row>
    <row r="154" spans="7:8" x14ac:dyDescent="0.25">
      <c r="G154">
        <v>149</v>
      </c>
      <c r="H154">
        <v>53</v>
      </c>
    </row>
    <row r="155" spans="7:8" x14ac:dyDescent="0.25">
      <c r="G155">
        <v>150</v>
      </c>
      <c r="H155">
        <v>47</v>
      </c>
    </row>
    <row r="156" spans="7:8" x14ac:dyDescent="0.25">
      <c r="G156">
        <v>151</v>
      </c>
      <c r="H156">
        <v>52</v>
      </c>
    </row>
    <row r="157" spans="7:8" x14ac:dyDescent="0.25">
      <c r="G157">
        <v>152</v>
      </c>
      <c r="H157">
        <v>56</v>
      </c>
    </row>
    <row r="158" spans="7:8" x14ac:dyDescent="0.25">
      <c r="G158">
        <v>153</v>
      </c>
      <c r="H158">
        <v>50</v>
      </c>
    </row>
    <row r="159" spans="7:8" x14ac:dyDescent="0.25">
      <c r="G159">
        <v>154</v>
      </c>
      <c r="H159">
        <v>57</v>
      </c>
    </row>
    <row r="160" spans="7:8" x14ac:dyDescent="0.25">
      <c r="G160">
        <v>155</v>
      </c>
      <c r="H160">
        <v>59</v>
      </c>
    </row>
    <row r="161" spans="7:8" x14ac:dyDescent="0.25">
      <c r="G161">
        <v>156</v>
      </c>
      <c r="H161">
        <v>56</v>
      </c>
    </row>
    <row r="162" spans="7:8" x14ac:dyDescent="0.25">
      <c r="G162">
        <v>157</v>
      </c>
      <c r="H162">
        <v>54</v>
      </c>
    </row>
    <row r="163" spans="7:8" x14ac:dyDescent="0.25">
      <c r="G163">
        <v>158</v>
      </c>
      <c r="H163">
        <v>52</v>
      </c>
    </row>
    <row r="164" spans="7:8" x14ac:dyDescent="0.25">
      <c r="G164">
        <v>159</v>
      </c>
      <c r="H164">
        <v>48</v>
      </c>
    </row>
    <row r="165" spans="7:8" x14ac:dyDescent="0.25">
      <c r="G165">
        <v>160</v>
      </c>
      <c r="H165">
        <v>55</v>
      </c>
    </row>
    <row r="166" spans="7:8" x14ac:dyDescent="0.25">
      <c r="G166">
        <v>161</v>
      </c>
      <c r="H166">
        <v>62</v>
      </c>
    </row>
    <row r="167" spans="7:8" x14ac:dyDescent="0.25">
      <c r="G167">
        <v>162</v>
      </c>
      <c r="H167">
        <v>58</v>
      </c>
    </row>
    <row r="168" spans="7:8" x14ac:dyDescent="0.25">
      <c r="G168">
        <v>163</v>
      </c>
      <c r="H168">
        <v>36</v>
      </c>
    </row>
    <row r="169" spans="7:8" x14ac:dyDescent="0.25">
      <c r="G169">
        <v>164</v>
      </c>
      <c r="H169">
        <v>52</v>
      </c>
    </row>
    <row r="170" spans="7:8" x14ac:dyDescent="0.25">
      <c r="G170">
        <v>165</v>
      </c>
      <c r="H170">
        <v>46</v>
      </c>
    </row>
    <row r="171" spans="7:8" x14ac:dyDescent="0.25">
      <c r="G171">
        <v>166</v>
      </c>
      <c r="H171">
        <v>52</v>
      </c>
    </row>
    <row r="172" spans="7:8" x14ac:dyDescent="0.25">
      <c r="G172">
        <v>167</v>
      </c>
      <c r="H172">
        <v>50</v>
      </c>
    </row>
    <row r="173" spans="7:8" x14ac:dyDescent="0.25">
      <c r="G173">
        <v>168</v>
      </c>
      <c r="H173">
        <v>48</v>
      </c>
    </row>
    <row r="174" spans="7:8" x14ac:dyDescent="0.25">
      <c r="G174">
        <v>169</v>
      </c>
      <c r="H174">
        <v>41</v>
      </c>
    </row>
    <row r="175" spans="7:8" x14ac:dyDescent="0.25">
      <c r="G175">
        <v>170</v>
      </c>
      <c r="H175">
        <v>54</v>
      </c>
    </row>
    <row r="176" spans="7:8" x14ac:dyDescent="0.25">
      <c r="G176">
        <v>171</v>
      </c>
      <c r="H176">
        <v>61</v>
      </c>
    </row>
    <row r="177" spans="7:8" x14ac:dyDescent="0.25">
      <c r="G177">
        <v>172</v>
      </c>
      <c r="H177">
        <v>50</v>
      </c>
    </row>
    <row r="178" spans="7:8" x14ac:dyDescent="0.25">
      <c r="G178">
        <v>173</v>
      </c>
      <c r="H178">
        <v>50</v>
      </c>
    </row>
    <row r="179" spans="7:8" x14ac:dyDescent="0.25">
      <c r="G179">
        <v>174</v>
      </c>
      <c r="H179">
        <v>50</v>
      </c>
    </row>
    <row r="180" spans="7:8" x14ac:dyDescent="0.25">
      <c r="G180">
        <v>175</v>
      </c>
      <c r="H180">
        <v>45</v>
      </c>
    </row>
    <row r="181" spans="7:8" x14ac:dyDescent="0.25">
      <c r="G181">
        <v>176</v>
      </c>
      <c r="H181">
        <v>40</v>
      </c>
    </row>
    <row r="182" spans="7:8" x14ac:dyDescent="0.25">
      <c r="G182">
        <v>177</v>
      </c>
      <c r="H182">
        <v>47</v>
      </c>
    </row>
    <row r="183" spans="7:8" x14ac:dyDescent="0.25">
      <c r="G183">
        <v>178</v>
      </c>
      <c r="H183">
        <v>47</v>
      </c>
    </row>
    <row r="184" spans="7:8" x14ac:dyDescent="0.25">
      <c r="G184">
        <v>179</v>
      </c>
      <c r="H184">
        <v>60</v>
      </c>
    </row>
    <row r="185" spans="7:8" x14ac:dyDescent="0.25">
      <c r="G185">
        <v>180</v>
      </c>
      <c r="H185">
        <v>44</v>
      </c>
    </row>
    <row r="186" spans="7:8" x14ac:dyDescent="0.25">
      <c r="G186">
        <v>181</v>
      </c>
      <c r="H186">
        <v>54</v>
      </c>
    </row>
    <row r="187" spans="7:8" x14ac:dyDescent="0.25">
      <c r="G187">
        <v>182</v>
      </c>
      <c r="H187">
        <v>57</v>
      </c>
    </row>
    <row r="188" spans="7:8" x14ac:dyDescent="0.25">
      <c r="G188">
        <v>183</v>
      </c>
      <c r="H188">
        <v>48</v>
      </c>
    </row>
    <row r="189" spans="7:8" x14ac:dyDescent="0.25">
      <c r="G189">
        <v>184</v>
      </c>
      <c r="H189">
        <v>50</v>
      </c>
    </row>
    <row r="190" spans="7:8" x14ac:dyDescent="0.25">
      <c r="G190">
        <v>185</v>
      </c>
      <c r="H190">
        <v>54</v>
      </c>
    </row>
    <row r="191" spans="7:8" x14ac:dyDescent="0.25">
      <c r="G191">
        <v>186</v>
      </c>
      <c r="H191">
        <v>47</v>
      </c>
    </row>
    <row r="192" spans="7:8" x14ac:dyDescent="0.25">
      <c r="G192">
        <v>187</v>
      </c>
      <c r="H192">
        <v>51</v>
      </c>
    </row>
    <row r="193" spans="7:8" x14ac:dyDescent="0.25">
      <c r="G193">
        <v>188</v>
      </c>
      <c r="H193">
        <v>48</v>
      </c>
    </row>
    <row r="194" spans="7:8" x14ac:dyDescent="0.25">
      <c r="G194">
        <v>189</v>
      </c>
      <c r="H194">
        <v>50</v>
      </c>
    </row>
    <row r="195" spans="7:8" x14ac:dyDescent="0.25">
      <c r="G195">
        <v>190</v>
      </c>
      <c r="H195">
        <v>55</v>
      </c>
    </row>
    <row r="196" spans="7:8" x14ac:dyDescent="0.25">
      <c r="G196">
        <v>191</v>
      </c>
      <c r="H196">
        <v>54</v>
      </c>
    </row>
    <row r="197" spans="7:8" x14ac:dyDescent="0.25">
      <c r="G197">
        <v>192</v>
      </c>
      <c r="H197">
        <v>53</v>
      </c>
    </row>
    <row r="198" spans="7:8" x14ac:dyDescent="0.25">
      <c r="G198">
        <v>193</v>
      </c>
      <c r="H198">
        <v>47</v>
      </c>
    </row>
    <row r="199" spans="7:8" x14ac:dyDescent="0.25">
      <c r="G199">
        <v>194</v>
      </c>
      <c r="H199">
        <v>48</v>
      </c>
    </row>
    <row r="200" spans="7:8" x14ac:dyDescent="0.25">
      <c r="G200">
        <v>195</v>
      </c>
      <c r="H200">
        <v>50</v>
      </c>
    </row>
    <row r="201" spans="7:8" x14ac:dyDescent="0.25">
      <c r="G201">
        <v>196</v>
      </c>
      <c r="H201">
        <v>52</v>
      </c>
    </row>
    <row r="202" spans="7:8" x14ac:dyDescent="0.25">
      <c r="G202">
        <v>197</v>
      </c>
      <c r="H202">
        <v>46</v>
      </c>
    </row>
    <row r="203" spans="7:8" x14ac:dyDescent="0.25">
      <c r="G203">
        <v>198</v>
      </c>
      <c r="H203">
        <v>43</v>
      </c>
    </row>
    <row r="204" spans="7:8" x14ac:dyDescent="0.25">
      <c r="G204">
        <v>199</v>
      </c>
      <c r="H204">
        <v>45</v>
      </c>
    </row>
    <row r="205" spans="7:8" x14ac:dyDescent="0.25">
      <c r="G205">
        <v>200</v>
      </c>
      <c r="H205">
        <v>46</v>
      </c>
    </row>
    <row r="206" spans="7:8" x14ac:dyDescent="0.25">
      <c r="G206">
        <v>201</v>
      </c>
      <c r="H206">
        <v>54</v>
      </c>
    </row>
    <row r="207" spans="7:8" x14ac:dyDescent="0.25">
      <c r="G207">
        <v>202</v>
      </c>
      <c r="H207">
        <v>51</v>
      </c>
    </row>
    <row r="208" spans="7:8" x14ac:dyDescent="0.25">
      <c r="G208">
        <v>203</v>
      </c>
      <c r="H208">
        <v>50</v>
      </c>
    </row>
    <row r="209" spans="7:8" x14ac:dyDescent="0.25">
      <c r="G209">
        <v>204</v>
      </c>
      <c r="H209">
        <v>43</v>
      </c>
    </row>
    <row r="210" spans="7:8" x14ac:dyDescent="0.25">
      <c r="G210">
        <v>205</v>
      </c>
      <c r="H210">
        <v>48</v>
      </c>
    </row>
    <row r="211" spans="7:8" x14ac:dyDescent="0.25">
      <c r="G211">
        <v>206</v>
      </c>
      <c r="H211">
        <v>52</v>
      </c>
    </row>
    <row r="212" spans="7:8" x14ac:dyDescent="0.25">
      <c r="G212">
        <v>207</v>
      </c>
      <c r="H212">
        <v>50</v>
      </c>
    </row>
    <row r="213" spans="7:8" x14ac:dyDescent="0.25">
      <c r="G213">
        <v>208</v>
      </c>
      <c r="H213">
        <v>49</v>
      </c>
    </row>
    <row r="214" spans="7:8" x14ac:dyDescent="0.25">
      <c r="G214">
        <v>209</v>
      </c>
      <c r="H214">
        <v>55</v>
      </c>
    </row>
    <row r="215" spans="7:8" x14ac:dyDescent="0.25">
      <c r="G215">
        <v>210</v>
      </c>
      <c r="H215">
        <v>48</v>
      </c>
    </row>
    <row r="216" spans="7:8" x14ac:dyDescent="0.25">
      <c r="G216">
        <v>211</v>
      </c>
      <c r="H216">
        <v>49</v>
      </c>
    </row>
    <row r="217" spans="7:8" x14ac:dyDescent="0.25">
      <c r="G217">
        <v>212</v>
      </c>
      <c r="H217">
        <v>47</v>
      </c>
    </row>
    <row r="218" spans="7:8" x14ac:dyDescent="0.25">
      <c r="G218">
        <v>213</v>
      </c>
      <c r="H218">
        <v>53</v>
      </c>
    </row>
    <row r="219" spans="7:8" x14ac:dyDescent="0.25">
      <c r="G219">
        <v>214</v>
      </c>
      <c r="H219">
        <v>51</v>
      </c>
    </row>
    <row r="220" spans="7:8" x14ac:dyDescent="0.25">
      <c r="G220">
        <v>215</v>
      </c>
      <c r="H220">
        <v>58</v>
      </c>
    </row>
    <row r="221" spans="7:8" x14ac:dyDescent="0.25">
      <c r="G221">
        <v>216</v>
      </c>
      <c r="H221">
        <v>54</v>
      </c>
    </row>
    <row r="222" spans="7:8" x14ac:dyDescent="0.25">
      <c r="G222">
        <v>217</v>
      </c>
      <c r="H222">
        <v>45</v>
      </c>
    </row>
    <row r="223" spans="7:8" x14ac:dyDescent="0.25">
      <c r="G223">
        <v>218</v>
      </c>
      <c r="H223">
        <v>50</v>
      </c>
    </row>
    <row r="224" spans="7:8" x14ac:dyDescent="0.25">
      <c r="G224">
        <v>219</v>
      </c>
      <c r="H224">
        <v>51</v>
      </c>
    </row>
    <row r="225" spans="7:8" x14ac:dyDescent="0.25">
      <c r="G225">
        <v>220</v>
      </c>
      <c r="H225">
        <v>47</v>
      </c>
    </row>
    <row r="226" spans="7:8" x14ac:dyDescent="0.25">
      <c r="G226">
        <v>221</v>
      </c>
      <c r="H226">
        <v>49</v>
      </c>
    </row>
    <row r="227" spans="7:8" x14ac:dyDescent="0.25">
      <c r="G227">
        <v>222</v>
      </c>
      <c r="H227">
        <v>55</v>
      </c>
    </row>
    <row r="228" spans="7:8" x14ac:dyDescent="0.25">
      <c r="G228">
        <v>223</v>
      </c>
      <c r="H228">
        <v>51</v>
      </c>
    </row>
    <row r="229" spans="7:8" x14ac:dyDescent="0.25">
      <c r="G229">
        <v>224</v>
      </c>
      <c r="H229">
        <v>57</v>
      </c>
    </row>
    <row r="230" spans="7:8" x14ac:dyDescent="0.25">
      <c r="G230">
        <v>225</v>
      </c>
      <c r="H230">
        <v>50</v>
      </c>
    </row>
    <row r="231" spans="7:8" x14ac:dyDescent="0.25">
      <c r="G231">
        <v>226</v>
      </c>
      <c r="H231">
        <v>46</v>
      </c>
    </row>
    <row r="232" spans="7:8" x14ac:dyDescent="0.25">
      <c r="G232">
        <v>227</v>
      </c>
      <c r="H232">
        <v>51</v>
      </c>
    </row>
    <row r="233" spans="7:8" x14ac:dyDescent="0.25">
      <c r="G233">
        <v>228</v>
      </c>
      <c r="H233">
        <v>47</v>
      </c>
    </row>
    <row r="234" spans="7:8" x14ac:dyDescent="0.25">
      <c r="G234">
        <v>229</v>
      </c>
      <c r="H234">
        <v>47</v>
      </c>
    </row>
    <row r="235" spans="7:8" x14ac:dyDescent="0.25">
      <c r="G235">
        <v>230</v>
      </c>
      <c r="H235">
        <v>43</v>
      </c>
    </row>
    <row r="236" spans="7:8" x14ac:dyDescent="0.25">
      <c r="G236">
        <v>231</v>
      </c>
      <c r="H236">
        <v>49</v>
      </c>
    </row>
    <row r="237" spans="7:8" x14ac:dyDescent="0.25">
      <c r="G237">
        <v>232</v>
      </c>
      <c r="H237">
        <v>57</v>
      </c>
    </row>
    <row r="238" spans="7:8" x14ac:dyDescent="0.25">
      <c r="G238">
        <v>233</v>
      </c>
      <c r="H238">
        <v>56</v>
      </c>
    </row>
    <row r="239" spans="7:8" x14ac:dyDescent="0.25">
      <c r="G239">
        <v>234</v>
      </c>
      <c r="H239">
        <v>37</v>
      </c>
    </row>
    <row r="240" spans="7:8" x14ac:dyDescent="0.25">
      <c r="G240">
        <v>235</v>
      </c>
      <c r="H240">
        <v>50</v>
      </c>
    </row>
    <row r="241" spans="7:8" x14ac:dyDescent="0.25">
      <c r="G241">
        <v>236</v>
      </c>
      <c r="H241">
        <v>48</v>
      </c>
    </row>
    <row r="242" spans="7:8" x14ac:dyDescent="0.25">
      <c r="G242">
        <v>237</v>
      </c>
      <c r="H242">
        <v>52</v>
      </c>
    </row>
    <row r="243" spans="7:8" x14ac:dyDescent="0.25">
      <c r="G243">
        <v>238</v>
      </c>
      <c r="H243">
        <v>55</v>
      </c>
    </row>
    <row r="244" spans="7:8" x14ac:dyDescent="0.25">
      <c r="G244">
        <v>239</v>
      </c>
      <c r="H244">
        <v>45</v>
      </c>
    </row>
    <row r="245" spans="7:8" x14ac:dyDescent="0.25">
      <c r="G245">
        <v>240</v>
      </c>
      <c r="H245">
        <v>52</v>
      </c>
    </row>
    <row r="246" spans="7:8" x14ac:dyDescent="0.25">
      <c r="G246">
        <v>241</v>
      </c>
      <c r="H246">
        <v>43</v>
      </c>
    </row>
    <row r="247" spans="7:8" x14ac:dyDescent="0.25">
      <c r="G247">
        <v>242</v>
      </c>
      <c r="H247">
        <v>50</v>
      </c>
    </row>
    <row r="248" spans="7:8" x14ac:dyDescent="0.25">
      <c r="G248">
        <v>243</v>
      </c>
      <c r="H248">
        <v>55</v>
      </c>
    </row>
    <row r="249" spans="7:8" x14ac:dyDescent="0.25">
      <c r="G249">
        <v>244</v>
      </c>
      <c r="H249">
        <v>47</v>
      </c>
    </row>
    <row r="250" spans="7:8" x14ac:dyDescent="0.25">
      <c r="G250">
        <v>245</v>
      </c>
      <c r="H250">
        <v>51</v>
      </c>
    </row>
    <row r="251" spans="7:8" x14ac:dyDescent="0.25">
      <c r="G251">
        <v>246</v>
      </c>
      <c r="H251">
        <v>56</v>
      </c>
    </row>
    <row r="252" spans="7:8" x14ac:dyDescent="0.25">
      <c r="G252">
        <v>247</v>
      </c>
      <c r="H252">
        <v>52</v>
      </c>
    </row>
    <row r="253" spans="7:8" x14ac:dyDescent="0.25">
      <c r="G253">
        <v>248</v>
      </c>
      <c r="H253">
        <v>50</v>
      </c>
    </row>
    <row r="254" spans="7:8" x14ac:dyDescent="0.25">
      <c r="G254">
        <v>249</v>
      </c>
      <c r="H254">
        <v>64</v>
      </c>
    </row>
    <row r="255" spans="7:8" x14ac:dyDescent="0.25">
      <c r="G255">
        <v>250</v>
      </c>
      <c r="H255">
        <v>45</v>
      </c>
    </row>
    <row r="256" spans="7:8" x14ac:dyDescent="0.25">
      <c r="G256">
        <v>251</v>
      </c>
      <c r="H256">
        <v>51</v>
      </c>
    </row>
    <row r="257" spans="7:8" x14ac:dyDescent="0.25">
      <c r="G257">
        <v>252</v>
      </c>
      <c r="H257">
        <v>47</v>
      </c>
    </row>
    <row r="258" spans="7:8" x14ac:dyDescent="0.25">
      <c r="G258">
        <v>253</v>
      </c>
      <c r="H258">
        <v>52</v>
      </c>
    </row>
    <row r="259" spans="7:8" x14ac:dyDescent="0.25">
      <c r="G259">
        <v>254</v>
      </c>
      <c r="H259">
        <v>50</v>
      </c>
    </row>
    <row r="260" spans="7:8" x14ac:dyDescent="0.25">
      <c r="G260">
        <v>255</v>
      </c>
      <c r="H260">
        <v>49</v>
      </c>
    </row>
    <row r="261" spans="7:8" x14ac:dyDescent="0.25">
      <c r="G261">
        <v>256</v>
      </c>
      <c r="H261">
        <v>42</v>
      </c>
    </row>
    <row r="262" spans="7:8" x14ac:dyDescent="0.25">
      <c r="G262">
        <v>257</v>
      </c>
      <c r="H262">
        <v>51</v>
      </c>
    </row>
    <row r="263" spans="7:8" x14ac:dyDescent="0.25">
      <c r="G263">
        <v>258</v>
      </c>
      <c r="H263">
        <v>59</v>
      </c>
    </row>
    <row r="264" spans="7:8" x14ac:dyDescent="0.25">
      <c r="G264">
        <v>259</v>
      </c>
      <c r="H264">
        <v>47</v>
      </c>
    </row>
    <row r="265" spans="7:8" x14ac:dyDescent="0.25">
      <c r="G265">
        <v>260</v>
      </c>
      <c r="H265">
        <v>58</v>
      </c>
    </row>
    <row r="266" spans="7:8" x14ac:dyDescent="0.25">
      <c r="G266">
        <v>261</v>
      </c>
      <c r="H266">
        <v>54</v>
      </c>
    </row>
    <row r="267" spans="7:8" x14ac:dyDescent="0.25">
      <c r="G267">
        <v>262</v>
      </c>
      <c r="H267">
        <v>46</v>
      </c>
    </row>
    <row r="268" spans="7:8" x14ac:dyDescent="0.25">
      <c r="G268">
        <v>263</v>
      </c>
      <c r="H268">
        <v>49</v>
      </c>
    </row>
    <row r="269" spans="7:8" x14ac:dyDescent="0.25">
      <c r="G269">
        <v>264</v>
      </c>
      <c r="H269">
        <v>47</v>
      </c>
    </row>
    <row r="270" spans="7:8" x14ac:dyDescent="0.25">
      <c r="G270">
        <v>265</v>
      </c>
      <c r="H270">
        <v>46</v>
      </c>
    </row>
    <row r="271" spans="7:8" x14ac:dyDescent="0.25">
      <c r="G271">
        <v>266</v>
      </c>
      <c r="H271">
        <v>52</v>
      </c>
    </row>
    <row r="272" spans="7:8" x14ac:dyDescent="0.25">
      <c r="G272">
        <v>267</v>
      </c>
      <c r="H272">
        <v>49</v>
      </c>
    </row>
    <row r="273" spans="7:8" x14ac:dyDescent="0.25">
      <c r="G273">
        <v>268</v>
      </c>
      <c r="H273">
        <v>50</v>
      </c>
    </row>
    <row r="274" spans="7:8" x14ac:dyDescent="0.25">
      <c r="G274">
        <v>269</v>
      </c>
      <c r="H274">
        <v>52</v>
      </c>
    </row>
    <row r="275" spans="7:8" x14ac:dyDescent="0.25">
      <c r="G275">
        <v>270</v>
      </c>
      <c r="H275">
        <v>49</v>
      </c>
    </row>
    <row r="276" spans="7:8" x14ac:dyDescent="0.25">
      <c r="G276">
        <v>271</v>
      </c>
      <c r="H276">
        <v>51</v>
      </c>
    </row>
    <row r="277" spans="7:8" x14ac:dyDescent="0.25">
      <c r="G277">
        <v>272</v>
      </c>
      <c r="H277">
        <v>44</v>
      </c>
    </row>
    <row r="278" spans="7:8" x14ac:dyDescent="0.25">
      <c r="G278">
        <v>273</v>
      </c>
      <c r="H278">
        <v>52</v>
      </c>
    </row>
    <row r="279" spans="7:8" x14ac:dyDescent="0.25">
      <c r="G279">
        <v>274</v>
      </c>
      <c r="H279">
        <v>44</v>
      </c>
    </row>
    <row r="280" spans="7:8" x14ac:dyDescent="0.25">
      <c r="G280">
        <v>275</v>
      </c>
      <c r="H280">
        <v>42</v>
      </c>
    </row>
    <row r="281" spans="7:8" x14ac:dyDescent="0.25">
      <c r="G281">
        <v>276</v>
      </c>
      <c r="H281">
        <v>52</v>
      </c>
    </row>
    <row r="282" spans="7:8" x14ac:dyDescent="0.25">
      <c r="G282">
        <v>277</v>
      </c>
      <c r="H282">
        <v>50</v>
      </c>
    </row>
    <row r="283" spans="7:8" x14ac:dyDescent="0.25">
      <c r="G283">
        <v>278</v>
      </c>
      <c r="H283">
        <v>52</v>
      </c>
    </row>
    <row r="284" spans="7:8" x14ac:dyDescent="0.25">
      <c r="G284">
        <v>279</v>
      </c>
      <c r="H284">
        <v>51</v>
      </c>
    </row>
    <row r="285" spans="7:8" x14ac:dyDescent="0.25">
      <c r="G285">
        <v>280</v>
      </c>
      <c r="H285">
        <v>48</v>
      </c>
    </row>
    <row r="286" spans="7:8" x14ac:dyDescent="0.25">
      <c r="G286">
        <v>281</v>
      </c>
      <c r="H286">
        <v>46</v>
      </c>
    </row>
    <row r="287" spans="7:8" x14ac:dyDescent="0.25">
      <c r="G287">
        <v>282</v>
      </c>
      <c r="H287">
        <v>48</v>
      </c>
    </row>
    <row r="288" spans="7:8" x14ac:dyDescent="0.25">
      <c r="G288">
        <v>283</v>
      </c>
      <c r="H288">
        <v>49</v>
      </c>
    </row>
    <row r="289" spans="7:8" x14ac:dyDescent="0.25">
      <c r="G289">
        <v>284</v>
      </c>
      <c r="H289">
        <v>47</v>
      </c>
    </row>
    <row r="290" spans="7:8" x14ac:dyDescent="0.25">
      <c r="G290">
        <v>285</v>
      </c>
      <c r="H290">
        <v>44</v>
      </c>
    </row>
    <row r="291" spans="7:8" x14ac:dyDescent="0.25">
      <c r="G291">
        <v>286</v>
      </c>
      <c r="H291">
        <v>55</v>
      </c>
    </row>
    <row r="292" spans="7:8" x14ac:dyDescent="0.25">
      <c r="G292">
        <v>287</v>
      </c>
      <c r="H292">
        <v>46</v>
      </c>
    </row>
    <row r="293" spans="7:8" x14ac:dyDescent="0.25">
      <c r="G293">
        <v>288</v>
      </c>
      <c r="H293">
        <v>51</v>
      </c>
    </row>
    <row r="294" spans="7:8" x14ac:dyDescent="0.25">
      <c r="G294">
        <v>289</v>
      </c>
      <c r="H294">
        <v>54</v>
      </c>
    </row>
    <row r="295" spans="7:8" x14ac:dyDescent="0.25">
      <c r="G295">
        <v>290</v>
      </c>
      <c r="H295">
        <v>62</v>
      </c>
    </row>
    <row r="296" spans="7:8" x14ac:dyDescent="0.25">
      <c r="G296">
        <v>291</v>
      </c>
      <c r="H296">
        <v>49</v>
      </c>
    </row>
    <row r="297" spans="7:8" x14ac:dyDescent="0.25">
      <c r="G297">
        <v>292</v>
      </c>
      <c r="H297">
        <v>45</v>
      </c>
    </row>
    <row r="298" spans="7:8" x14ac:dyDescent="0.25">
      <c r="G298">
        <v>293</v>
      </c>
      <c r="H298">
        <v>47</v>
      </c>
    </row>
    <row r="299" spans="7:8" x14ac:dyDescent="0.25">
      <c r="G299">
        <v>294</v>
      </c>
      <c r="H299">
        <v>49</v>
      </c>
    </row>
    <row r="300" spans="7:8" x14ac:dyDescent="0.25">
      <c r="G300">
        <v>295</v>
      </c>
      <c r="H300">
        <v>48</v>
      </c>
    </row>
    <row r="301" spans="7:8" x14ac:dyDescent="0.25">
      <c r="G301">
        <v>296</v>
      </c>
      <c r="H301">
        <v>51</v>
      </c>
    </row>
    <row r="302" spans="7:8" x14ac:dyDescent="0.25">
      <c r="G302">
        <v>297</v>
      </c>
      <c r="H302">
        <v>63</v>
      </c>
    </row>
    <row r="303" spans="7:8" x14ac:dyDescent="0.25">
      <c r="G303">
        <v>298</v>
      </c>
      <c r="H303">
        <v>50</v>
      </c>
    </row>
    <row r="304" spans="7:8" x14ac:dyDescent="0.25">
      <c r="G304">
        <v>299</v>
      </c>
      <c r="H304">
        <v>48</v>
      </c>
    </row>
    <row r="305" spans="7:8" x14ac:dyDescent="0.25">
      <c r="G305">
        <v>300</v>
      </c>
      <c r="H305">
        <v>51</v>
      </c>
    </row>
    <row r="306" spans="7:8" x14ac:dyDescent="0.25">
      <c r="G306">
        <v>301</v>
      </c>
      <c r="H306">
        <v>55</v>
      </c>
    </row>
    <row r="307" spans="7:8" x14ac:dyDescent="0.25">
      <c r="G307">
        <v>302</v>
      </c>
      <c r="H307">
        <v>57</v>
      </c>
    </row>
    <row r="308" spans="7:8" x14ac:dyDescent="0.25">
      <c r="G308">
        <v>303</v>
      </c>
      <c r="H308">
        <v>48</v>
      </c>
    </row>
    <row r="309" spans="7:8" x14ac:dyDescent="0.25">
      <c r="G309">
        <v>304</v>
      </c>
      <c r="H309">
        <v>50</v>
      </c>
    </row>
    <row r="310" spans="7:8" x14ac:dyDescent="0.25">
      <c r="G310">
        <v>305</v>
      </c>
      <c r="H310">
        <v>51</v>
      </c>
    </row>
    <row r="311" spans="7:8" x14ac:dyDescent="0.25">
      <c r="G311">
        <v>306</v>
      </c>
      <c r="H311">
        <v>46</v>
      </c>
    </row>
    <row r="312" spans="7:8" x14ac:dyDescent="0.25">
      <c r="G312">
        <v>307</v>
      </c>
      <c r="H312">
        <v>46</v>
      </c>
    </row>
    <row r="313" spans="7:8" x14ac:dyDescent="0.25">
      <c r="G313">
        <v>308</v>
      </c>
      <c r="H313">
        <v>45</v>
      </c>
    </row>
    <row r="314" spans="7:8" x14ac:dyDescent="0.25">
      <c r="G314">
        <v>309</v>
      </c>
      <c r="H314">
        <v>54</v>
      </c>
    </row>
    <row r="315" spans="7:8" x14ac:dyDescent="0.25">
      <c r="G315">
        <v>310</v>
      </c>
      <c r="H315">
        <v>51</v>
      </c>
    </row>
    <row r="316" spans="7:8" x14ac:dyDescent="0.25">
      <c r="G316">
        <v>311</v>
      </c>
      <c r="H316">
        <v>57</v>
      </c>
    </row>
    <row r="317" spans="7:8" x14ac:dyDescent="0.25">
      <c r="G317">
        <v>312</v>
      </c>
      <c r="H317">
        <v>47</v>
      </c>
    </row>
    <row r="318" spans="7:8" x14ac:dyDescent="0.25">
      <c r="G318">
        <v>313</v>
      </c>
      <c r="H318">
        <v>51</v>
      </c>
    </row>
    <row r="319" spans="7:8" x14ac:dyDescent="0.25">
      <c r="G319">
        <v>314</v>
      </c>
      <c r="H319">
        <v>44</v>
      </c>
    </row>
    <row r="320" spans="7:8" x14ac:dyDescent="0.25">
      <c r="G320">
        <v>315</v>
      </c>
      <c r="H320">
        <v>50</v>
      </c>
    </row>
    <row r="321" spans="7:8" x14ac:dyDescent="0.25">
      <c r="G321">
        <v>316</v>
      </c>
      <c r="H321">
        <v>50</v>
      </c>
    </row>
    <row r="322" spans="7:8" x14ac:dyDescent="0.25">
      <c r="G322">
        <v>317</v>
      </c>
      <c r="H322">
        <v>53</v>
      </c>
    </row>
    <row r="323" spans="7:8" x14ac:dyDescent="0.25">
      <c r="G323">
        <v>318</v>
      </c>
      <c r="H323">
        <v>51</v>
      </c>
    </row>
    <row r="324" spans="7:8" x14ac:dyDescent="0.25">
      <c r="G324">
        <v>319</v>
      </c>
      <c r="H324">
        <v>52</v>
      </c>
    </row>
    <row r="325" spans="7:8" x14ac:dyDescent="0.25">
      <c r="G325">
        <v>320</v>
      </c>
      <c r="H325">
        <v>54</v>
      </c>
    </row>
    <row r="326" spans="7:8" x14ac:dyDescent="0.25">
      <c r="G326">
        <v>321</v>
      </c>
      <c r="H326">
        <v>51</v>
      </c>
    </row>
    <row r="327" spans="7:8" x14ac:dyDescent="0.25">
      <c r="G327">
        <v>322</v>
      </c>
      <c r="H327">
        <v>51</v>
      </c>
    </row>
    <row r="328" spans="7:8" x14ac:dyDescent="0.25">
      <c r="G328">
        <v>323</v>
      </c>
      <c r="H328">
        <v>46</v>
      </c>
    </row>
    <row r="329" spans="7:8" x14ac:dyDescent="0.25">
      <c r="G329">
        <v>324</v>
      </c>
      <c r="H329">
        <v>53</v>
      </c>
    </row>
    <row r="330" spans="7:8" x14ac:dyDescent="0.25">
      <c r="G330">
        <v>325</v>
      </c>
      <c r="H330">
        <v>56</v>
      </c>
    </row>
    <row r="331" spans="7:8" x14ac:dyDescent="0.25">
      <c r="G331">
        <v>326</v>
      </c>
      <c r="H331">
        <v>56</v>
      </c>
    </row>
    <row r="332" spans="7:8" x14ac:dyDescent="0.25">
      <c r="G332">
        <v>327</v>
      </c>
      <c r="H332">
        <v>50</v>
      </c>
    </row>
    <row r="333" spans="7:8" x14ac:dyDescent="0.25">
      <c r="G333">
        <v>328</v>
      </c>
      <c r="H333">
        <v>53</v>
      </c>
    </row>
    <row r="334" spans="7:8" x14ac:dyDescent="0.25">
      <c r="G334">
        <v>329</v>
      </c>
      <c r="H334">
        <v>56</v>
      </c>
    </row>
    <row r="335" spans="7:8" x14ac:dyDescent="0.25">
      <c r="G335">
        <v>330</v>
      </c>
      <c r="H335">
        <v>52</v>
      </c>
    </row>
    <row r="336" spans="7:8" x14ac:dyDescent="0.25">
      <c r="G336">
        <v>331</v>
      </c>
      <c r="H336">
        <v>57</v>
      </c>
    </row>
    <row r="337" spans="7:8" x14ac:dyDescent="0.25">
      <c r="G337">
        <v>332</v>
      </c>
      <c r="H337">
        <v>45</v>
      </c>
    </row>
    <row r="338" spans="7:8" x14ac:dyDescent="0.25">
      <c r="G338">
        <v>333</v>
      </c>
      <c r="H338">
        <v>51</v>
      </c>
    </row>
    <row r="339" spans="7:8" x14ac:dyDescent="0.25">
      <c r="G339">
        <v>334</v>
      </c>
      <c r="H339">
        <v>47</v>
      </c>
    </row>
    <row r="340" spans="7:8" x14ac:dyDescent="0.25">
      <c r="G340">
        <v>335</v>
      </c>
      <c r="H340">
        <v>52</v>
      </c>
    </row>
    <row r="341" spans="7:8" x14ac:dyDescent="0.25">
      <c r="G341">
        <v>336</v>
      </c>
      <c r="H341">
        <v>50</v>
      </c>
    </row>
    <row r="342" spans="7:8" x14ac:dyDescent="0.25">
      <c r="G342">
        <v>337</v>
      </c>
      <c r="H342">
        <v>57</v>
      </c>
    </row>
    <row r="343" spans="7:8" x14ac:dyDescent="0.25">
      <c r="G343">
        <v>338</v>
      </c>
      <c r="H343">
        <v>57</v>
      </c>
    </row>
    <row r="344" spans="7:8" x14ac:dyDescent="0.25">
      <c r="G344">
        <v>339</v>
      </c>
      <c r="H344">
        <v>37</v>
      </c>
    </row>
    <row r="345" spans="7:8" x14ac:dyDescent="0.25">
      <c r="G345">
        <v>340</v>
      </c>
      <c r="H345">
        <v>55</v>
      </c>
    </row>
    <row r="346" spans="7:8" x14ac:dyDescent="0.25">
      <c r="G346">
        <v>341</v>
      </c>
      <c r="H346">
        <v>49</v>
      </c>
    </row>
    <row r="347" spans="7:8" x14ac:dyDescent="0.25">
      <c r="G347">
        <v>342</v>
      </c>
      <c r="H347">
        <v>50</v>
      </c>
    </row>
    <row r="348" spans="7:8" x14ac:dyDescent="0.25">
      <c r="G348">
        <v>343</v>
      </c>
      <c r="H348">
        <v>44</v>
      </c>
    </row>
    <row r="349" spans="7:8" x14ac:dyDescent="0.25">
      <c r="G349">
        <v>344</v>
      </c>
      <c r="H349">
        <v>46</v>
      </c>
    </row>
    <row r="350" spans="7:8" x14ac:dyDescent="0.25">
      <c r="G350">
        <v>345</v>
      </c>
      <c r="H350">
        <v>53</v>
      </c>
    </row>
    <row r="351" spans="7:8" x14ac:dyDescent="0.25">
      <c r="G351">
        <v>346</v>
      </c>
      <c r="H351">
        <v>54</v>
      </c>
    </row>
    <row r="352" spans="7:8" x14ac:dyDescent="0.25">
      <c r="G352">
        <v>347</v>
      </c>
      <c r="H352">
        <v>45</v>
      </c>
    </row>
    <row r="353" spans="7:8" x14ac:dyDescent="0.25">
      <c r="G353">
        <v>348</v>
      </c>
      <c r="H353">
        <v>49</v>
      </c>
    </row>
    <row r="354" spans="7:8" x14ac:dyDescent="0.25">
      <c r="G354">
        <v>349</v>
      </c>
      <c r="H354">
        <v>48</v>
      </c>
    </row>
    <row r="355" spans="7:8" x14ac:dyDescent="0.25">
      <c r="G355">
        <v>350</v>
      </c>
      <c r="H355">
        <v>50</v>
      </c>
    </row>
    <row r="356" spans="7:8" x14ac:dyDescent="0.25">
      <c r="G356">
        <v>351</v>
      </c>
      <c r="H356">
        <v>47</v>
      </c>
    </row>
    <row r="357" spans="7:8" x14ac:dyDescent="0.25">
      <c r="G357">
        <v>352</v>
      </c>
      <c r="H357">
        <v>50</v>
      </c>
    </row>
    <row r="358" spans="7:8" x14ac:dyDescent="0.25">
      <c r="G358">
        <v>353</v>
      </c>
      <c r="H358">
        <v>53</v>
      </c>
    </row>
    <row r="359" spans="7:8" x14ac:dyDescent="0.25">
      <c r="G359">
        <v>354</v>
      </c>
      <c r="H359">
        <v>51</v>
      </c>
    </row>
    <row r="360" spans="7:8" x14ac:dyDescent="0.25">
      <c r="G360">
        <v>355</v>
      </c>
      <c r="H360">
        <v>48</v>
      </c>
    </row>
    <row r="361" spans="7:8" x14ac:dyDescent="0.25">
      <c r="G361">
        <v>356</v>
      </c>
      <c r="H361">
        <v>63</v>
      </c>
    </row>
    <row r="362" spans="7:8" x14ac:dyDescent="0.25">
      <c r="G362">
        <v>357</v>
      </c>
      <c r="H362">
        <v>51</v>
      </c>
    </row>
    <row r="363" spans="7:8" x14ac:dyDescent="0.25">
      <c r="G363">
        <v>358</v>
      </c>
      <c r="H363">
        <v>56</v>
      </c>
    </row>
    <row r="364" spans="7:8" x14ac:dyDescent="0.25">
      <c r="G364">
        <v>359</v>
      </c>
      <c r="H364">
        <v>53</v>
      </c>
    </row>
    <row r="365" spans="7:8" x14ac:dyDescent="0.25">
      <c r="G365">
        <v>360</v>
      </c>
      <c r="H365">
        <v>51</v>
      </c>
    </row>
    <row r="366" spans="7:8" x14ac:dyDescent="0.25">
      <c r="G366">
        <v>361</v>
      </c>
      <c r="H366">
        <v>53</v>
      </c>
    </row>
    <row r="367" spans="7:8" x14ac:dyDescent="0.25">
      <c r="G367">
        <v>362</v>
      </c>
      <c r="H367">
        <v>37</v>
      </c>
    </row>
    <row r="368" spans="7:8" x14ac:dyDescent="0.25">
      <c r="G368">
        <v>363</v>
      </c>
      <c r="H368">
        <v>49</v>
      </c>
    </row>
    <row r="369" spans="7:8" x14ac:dyDescent="0.25">
      <c r="G369">
        <v>364</v>
      </c>
      <c r="H369">
        <v>48</v>
      </c>
    </row>
    <row r="370" spans="7:8" x14ac:dyDescent="0.25">
      <c r="G370">
        <v>365</v>
      </c>
      <c r="H370">
        <v>53</v>
      </c>
    </row>
    <row r="371" spans="7:8" x14ac:dyDescent="0.25">
      <c r="G371">
        <v>366</v>
      </c>
      <c r="H371">
        <v>51</v>
      </c>
    </row>
    <row r="372" spans="7:8" x14ac:dyDescent="0.25">
      <c r="G372">
        <v>367</v>
      </c>
      <c r="H372">
        <v>55</v>
      </c>
    </row>
    <row r="373" spans="7:8" x14ac:dyDescent="0.25">
      <c r="G373">
        <v>368</v>
      </c>
      <c r="H373">
        <v>47</v>
      </c>
    </row>
    <row r="374" spans="7:8" x14ac:dyDescent="0.25">
      <c r="G374">
        <v>369</v>
      </c>
      <c r="H374">
        <v>56</v>
      </c>
    </row>
    <row r="375" spans="7:8" x14ac:dyDescent="0.25">
      <c r="G375">
        <v>370</v>
      </c>
      <c r="H375">
        <v>55</v>
      </c>
    </row>
    <row r="376" spans="7:8" x14ac:dyDescent="0.25">
      <c r="G376">
        <v>371</v>
      </c>
      <c r="H376">
        <v>38</v>
      </c>
    </row>
    <row r="377" spans="7:8" x14ac:dyDescent="0.25">
      <c r="G377">
        <v>372</v>
      </c>
      <c r="H377">
        <v>52</v>
      </c>
    </row>
    <row r="378" spans="7:8" x14ac:dyDescent="0.25">
      <c r="G378">
        <v>373</v>
      </c>
      <c r="H378">
        <v>47</v>
      </c>
    </row>
    <row r="379" spans="7:8" x14ac:dyDescent="0.25">
      <c r="G379">
        <v>374</v>
      </c>
      <c r="H379">
        <v>46</v>
      </c>
    </row>
    <row r="380" spans="7:8" x14ac:dyDescent="0.25">
      <c r="G380">
        <v>375</v>
      </c>
      <c r="H380">
        <v>44</v>
      </c>
    </row>
    <row r="381" spans="7:8" x14ac:dyDescent="0.25">
      <c r="G381">
        <v>376</v>
      </c>
      <c r="H381">
        <v>44</v>
      </c>
    </row>
    <row r="382" spans="7:8" x14ac:dyDescent="0.25">
      <c r="G382">
        <v>377</v>
      </c>
      <c r="H382">
        <v>44</v>
      </c>
    </row>
    <row r="383" spans="7:8" x14ac:dyDescent="0.25">
      <c r="G383">
        <v>378</v>
      </c>
      <c r="H383">
        <v>49</v>
      </c>
    </row>
    <row r="384" spans="7:8" x14ac:dyDescent="0.25">
      <c r="G384">
        <v>379</v>
      </c>
      <c r="H384">
        <v>44</v>
      </c>
    </row>
    <row r="385" spans="7:8" x14ac:dyDescent="0.25">
      <c r="G385">
        <v>380</v>
      </c>
      <c r="H385">
        <v>59</v>
      </c>
    </row>
    <row r="386" spans="7:8" x14ac:dyDescent="0.25">
      <c r="G386">
        <v>381</v>
      </c>
      <c r="H386">
        <v>47</v>
      </c>
    </row>
    <row r="387" spans="7:8" x14ac:dyDescent="0.25">
      <c r="G387">
        <v>382</v>
      </c>
      <c r="H387">
        <v>59</v>
      </c>
    </row>
    <row r="388" spans="7:8" x14ac:dyDescent="0.25">
      <c r="G388">
        <v>383</v>
      </c>
      <c r="H388">
        <v>48</v>
      </c>
    </row>
    <row r="389" spans="7:8" x14ac:dyDescent="0.25">
      <c r="G389">
        <v>384</v>
      </c>
      <c r="H389">
        <v>50</v>
      </c>
    </row>
    <row r="390" spans="7:8" x14ac:dyDescent="0.25">
      <c r="G390">
        <v>385</v>
      </c>
      <c r="H390">
        <v>51</v>
      </c>
    </row>
    <row r="391" spans="7:8" x14ac:dyDescent="0.25">
      <c r="G391">
        <v>386</v>
      </c>
      <c r="H391">
        <v>50</v>
      </c>
    </row>
    <row r="392" spans="7:8" x14ac:dyDescent="0.25">
      <c r="G392">
        <v>387</v>
      </c>
      <c r="H392">
        <v>44</v>
      </c>
    </row>
    <row r="393" spans="7:8" x14ac:dyDescent="0.25">
      <c r="G393">
        <v>388</v>
      </c>
      <c r="H393">
        <v>41</v>
      </c>
    </row>
    <row r="394" spans="7:8" x14ac:dyDescent="0.25">
      <c r="G394">
        <v>389</v>
      </c>
      <c r="H394">
        <v>48</v>
      </c>
    </row>
    <row r="395" spans="7:8" x14ac:dyDescent="0.25">
      <c r="G395">
        <v>390</v>
      </c>
      <c r="H395">
        <v>47</v>
      </c>
    </row>
    <row r="396" spans="7:8" x14ac:dyDescent="0.25">
      <c r="G396">
        <v>391</v>
      </c>
      <c r="H396">
        <v>56</v>
      </c>
    </row>
    <row r="397" spans="7:8" x14ac:dyDescent="0.25">
      <c r="G397">
        <v>392</v>
      </c>
      <c r="H397">
        <v>46</v>
      </c>
    </row>
    <row r="398" spans="7:8" x14ac:dyDescent="0.25">
      <c r="G398">
        <v>393</v>
      </c>
      <c r="H398">
        <v>51</v>
      </c>
    </row>
    <row r="399" spans="7:8" x14ac:dyDescent="0.25">
      <c r="G399">
        <v>394</v>
      </c>
      <c r="H399">
        <v>54</v>
      </c>
    </row>
    <row r="400" spans="7:8" x14ac:dyDescent="0.25">
      <c r="G400">
        <v>395</v>
      </c>
      <c r="H400">
        <v>47</v>
      </c>
    </row>
    <row r="401" spans="7:8" x14ac:dyDescent="0.25">
      <c r="G401">
        <v>396</v>
      </c>
      <c r="H401">
        <v>52</v>
      </c>
    </row>
    <row r="402" spans="7:8" x14ac:dyDescent="0.25">
      <c r="G402">
        <v>397</v>
      </c>
      <c r="H402">
        <v>48</v>
      </c>
    </row>
    <row r="403" spans="7:8" x14ac:dyDescent="0.25">
      <c r="G403">
        <v>398</v>
      </c>
      <c r="H403">
        <v>53</v>
      </c>
    </row>
    <row r="404" spans="7:8" x14ac:dyDescent="0.25">
      <c r="G404">
        <v>399</v>
      </c>
      <c r="H404">
        <v>44</v>
      </c>
    </row>
    <row r="405" spans="7:8" x14ac:dyDescent="0.25">
      <c r="G405">
        <v>400</v>
      </c>
      <c r="H405">
        <v>55</v>
      </c>
    </row>
    <row r="406" spans="7:8" x14ac:dyDescent="0.25">
      <c r="G406">
        <v>401</v>
      </c>
      <c r="H406">
        <v>42</v>
      </c>
    </row>
    <row r="407" spans="7:8" x14ac:dyDescent="0.25">
      <c r="G407">
        <v>402</v>
      </c>
      <c r="H407">
        <v>52</v>
      </c>
    </row>
    <row r="408" spans="7:8" x14ac:dyDescent="0.25">
      <c r="G408">
        <v>403</v>
      </c>
      <c r="H408">
        <v>50</v>
      </c>
    </row>
    <row r="409" spans="7:8" x14ac:dyDescent="0.25">
      <c r="G409">
        <v>404</v>
      </c>
      <c r="H409">
        <v>51</v>
      </c>
    </row>
    <row r="410" spans="7:8" x14ac:dyDescent="0.25">
      <c r="G410">
        <v>405</v>
      </c>
      <c r="H410">
        <v>53</v>
      </c>
    </row>
    <row r="411" spans="7:8" x14ac:dyDescent="0.25">
      <c r="G411">
        <v>406</v>
      </c>
      <c r="H411">
        <v>41</v>
      </c>
    </row>
    <row r="412" spans="7:8" x14ac:dyDescent="0.25">
      <c r="G412">
        <v>407</v>
      </c>
      <c r="H412">
        <v>50</v>
      </c>
    </row>
    <row r="413" spans="7:8" x14ac:dyDescent="0.25">
      <c r="G413">
        <v>408</v>
      </c>
      <c r="H413">
        <v>48</v>
      </c>
    </row>
    <row r="414" spans="7:8" x14ac:dyDescent="0.25">
      <c r="G414">
        <v>409</v>
      </c>
      <c r="H414">
        <v>52</v>
      </c>
    </row>
    <row r="415" spans="7:8" x14ac:dyDescent="0.25">
      <c r="G415">
        <v>410</v>
      </c>
      <c r="H415">
        <v>47</v>
      </c>
    </row>
    <row r="416" spans="7:8" x14ac:dyDescent="0.25">
      <c r="G416">
        <v>411</v>
      </c>
      <c r="H416">
        <v>55</v>
      </c>
    </row>
    <row r="417" spans="7:8" x14ac:dyDescent="0.25">
      <c r="G417">
        <v>412</v>
      </c>
      <c r="H417">
        <v>53</v>
      </c>
    </row>
    <row r="418" spans="7:8" x14ac:dyDescent="0.25">
      <c r="G418">
        <v>413</v>
      </c>
      <c r="H418">
        <v>49</v>
      </c>
    </row>
    <row r="419" spans="7:8" x14ac:dyDescent="0.25">
      <c r="G419">
        <v>414</v>
      </c>
      <c r="H419">
        <v>45</v>
      </c>
    </row>
    <row r="420" spans="7:8" x14ac:dyDescent="0.25">
      <c r="G420">
        <v>415</v>
      </c>
      <c r="H420">
        <v>53</v>
      </c>
    </row>
    <row r="421" spans="7:8" x14ac:dyDescent="0.25">
      <c r="G421">
        <v>416</v>
      </c>
      <c r="H421">
        <v>56</v>
      </c>
    </row>
    <row r="422" spans="7:8" x14ac:dyDescent="0.25">
      <c r="G422">
        <v>417</v>
      </c>
      <c r="H422">
        <v>53</v>
      </c>
    </row>
    <row r="423" spans="7:8" x14ac:dyDescent="0.25">
      <c r="G423">
        <v>418</v>
      </c>
      <c r="H423">
        <v>52</v>
      </c>
    </row>
    <row r="424" spans="7:8" x14ac:dyDescent="0.25">
      <c r="G424">
        <v>419</v>
      </c>
      <c r="H424">
        <v>51</v>
      </c>
    </row>
    <row r="425" spans="7:8" x14ac:dyDescent="0.25">
      <c r="G425">
        <v>420</v>
      </c>
      <c r="H425">
        <v>46</v>
      </c>
    </row>
    <row r="426" spans="7:8" x14ac:dyDescent="0.25">
      <c r="G426">
        <v>421</v>
      </c>
      <c r="H426">
        <v>48</v>
      </c>
    </row>
    <row r="427" spans="7:8" x14ac:dyDescent="0.25">
      <c r="G427">
        <v>422</v>
      </c>
      <c r="H427">
        <v>55</v>
      </c>
    </row>
    <row r="428" spans="7:8" x14ac:dyDescent="0.25">
      <c r="G428">
        <v>423</v>
      </c>
      <c r="H428">
        <v>56</v>
      </c>
    </row>
    <row r="429" spans="7:8" x14ac:dyDescent="0.25">
      <c r="G429">
        <v>424</v>
      </c>
      <c r="H429">
        <v>47</v>
      </c>
    </row>
    <row r="430" spans="7:8" x14ac:dyDescent="0.25">
      <c r="G430">
        <v>425</v>
      </c>
      <c r="H430">
        <v>43</v>
      </c>
    </row>
    <row r="431" spans="7:8" x14ac:dyDescent="0.25">
      <c r="G431">
        <v>426</v>
      </c>
      <c r="H431">
        <v>52</v>
      </c>
    </row>
    <row r="432" spans="7:8" x14ac:dyDescent="0.25">
      <c r="G432">
        <v>427</v>
      </c>
      <c r="H432">
        <v>43</v>
      </c>
    </row>
    <row r="433" spans="7:8" x14ac:dyDescent="0.25">
      <c r="G433">
        <v>428</v>
      </c>
      <c r="H433">
        <v>54</v>
      </c>
    </row>
    <row r="434" spans="7:8" x14ac:dyDescent="0.25">
      <c r="G434">
        <v>429</v>
      </c>
      <c r="H434">
        <v>55</v>
      </c>
    </row>
    <row r="435" spans="7:8" x14ac:dyDescent="0.25">
      <c r="G435">
        <v>430</v>
      </c>
      <c r="H435">
        <v>48</v>
      </c>
    </row>
    <row r="436" spans="7:8" x14ac:dyDescent="0.25">
      <c r="G436">
        <v>431</v>
      </c>
      <c r="H436">
        <v>57</v>
      </c>
    </row>
    <row r="437" spans="7:8" x14ac:dyDescent="0.25">
      <c r="G437">
        <v>432</v>
      </c>
      <c r="H437">
        <v>46</v>
      </c>
    </row>
    <row r="438" spans="7:8" x14ac:dyDescent="0.25">
      <c r="G438">
        <v>433</v>
      </c>
      <c r="H438">
        <v>50</v>
      </c>
    </row>
    <row r="439" spans="7:8" x14ac:dyDescent="0.25">
      <c r="G439">
        <v>434</v>
      </c>
      <c r="H439">
        <v>56</v>
      </c>
    </row>
    <row r="440" spans="7:8" x14ac:dyDescent="0.25">
      <c r="G440">
        <v>435</v>
      </c>
      <c r="H440">
        <v>52</v>
      </c>
    </row>
    <row r="441" spans="7:8" x14ac:dyDescent="0.25">
      <c r="G441">
        <v>436</v>
      </c>
      <c r="H441">
        <v>61</v>
      </c>
    </row>
    <row r="442" spans="7:8" x14ac:dyDescent="0.25">
      <c r="G442">
        <v>437</v>
      </c>
      <c r="H442">
        <v>47</v>
      </c>
    </row>
    <row r="443" spans="7:8" x14ac:dyDescent="0.25">
      <c r="G443">
        <v>438</v>
      </c>
      <c r="H443">
        <v>59</v>
      </c>
    </row>
    <row r="444" spans="7:8" x14ac:dyDescent="0.25">
      <c r="G444">
        <v>439</v>
      </c>
      <c r="H444">
        <v>50</v>
      </c>
    </row>
    <row r="445" spans="7:8" x14ac:dyDescent="0.25">
      <c r="G445">
        <v>440</v>
      </c>
      <c r="H445">
        <v>46</v>
      </c>
    </row>
    <row r="446" spans="7:8" x14ac:dyDescent="0.25">
      <c r="G446">
        <v>441</v>
      </c>
      <c r="H446">
        <v>42</v>
      </c>
    </row>
    <row r="447" spans="7:8" x14ac:dyDescent="0.25">
      <c r="G447">
        <v>442</v>
      </c>
      <c r="H447">
        <v>46</v>
      </c>
    </row>
    <row r="448" spans="7:8" x14ac:dyDescent="0.25">
      <c r="G448">
        <v>443</v>
      </c>
      <c r="H448">
        <v>51</v>
      </c>
    </row>
    <row r="449" spans="7:8" x14ac:dyDescent="0.25">
      <c r="G449">
        <v>444</v>
      </c>
      <c r="H449">
        <v>54</v>
      </c>
    </row>
    <row r="450" spans="7:8" x14ac:dyDescent="0.25">
      <c r="G450">
        <v>445</v>
      </c>
      <c r="H450">
        <v>57</v>
      </c>
    </row>
    <row r="451" spans="7:8" x14ac:dyDescent="0.25">
      <c r="G451">
        <v>446</v>
      </c>
      <c r="H451">
        <v>47</v>
      </c>
    </row>
    <row r="452" spans="7:8" x14ac:dyDescent="0.25">
      <c r="G452">
        <v>447</v>
      </c>
      <c r="H452">
        <v>54</v>
      </c>
    </row>
    <row r="453" spans="7:8" x14ac:dyDescent="0.25">
      <c r="G453">
        <v>448</v>
      </c>
      <c r="H453">
        <v>56</v>
      </c>
    </row>
    <row r="454" spans="7:8" x14ac:dyDescent="0.25">
      <c r="G454">
        <v>449</v>
      </c>
      <c r="H454">
        <v>45</v>
      </c>
    </row>
    <row r="455" spans="7:8" x14ac:dyDescent="0.25">
      <c r="G455">
        <v>450</v>
      </c>
      <c r="H455">
        <v>51</v>
      </c>
    </row>
    <row r="456" spans="7:8" x14ac:dyDescent="0.25">
      <c r="G456">
        <v>451</v>
      </c>
      <c r="H456">
        <v>50</v>
      </c>
    </row>
    <row r="457" spans="7:8" x14ac:dyDescent="0.25">
      <c r="G457">
        <v>452</v>
      </c>
      <c r="H457">
        <v>55</v>
      </c>
    </row>
    <row r="458" spans="7:8" x14ac:dyDescent="0.25">
      <c r="G458">
        <v>453</v>
      </c>
      <c r="H458">
        <v>43</v>
      </c>
    </row>
    <row r="459" spans="7:8" x14ac:dyDescent="0.25">
      <c r="G459">
        <v>454</v>
      </c>
      <c r="H459">
        <v>53</v>
      </c>
    </row>
    <row r="460" spans="7:8" x14ac:dyDescent="0.25">
      <c r="G460">
        <v>455</v>
      </c>
      <c r="H460">
        <v>47</v>
      </c>
    </row>
    <row r="461" spans="7:8" x14ac:dyDescent="0.25">
      <c r="G461">
        <v>456</v>
      </c>
      <c r="H461">
        <v>50</v>
      </c>
    </row>
    <row r="462" spans="7:8" x14ac:dyDescent="0.25">
      <c r="G462">
        <v>457</v>
      </c>
      <c r="H462">
        <v>47</v>
      </c>
    </row>
    <row r="463" spans="7:8" x14ac:dyDescent="0.25">
      <c r="G463">
        <v>458</v>
      </c>
      <c r="H463">
        <v>46</v>
      </c>
    </row>
    <row r="464" spans="7:8" x14ac:dyDescent="0.25">
      <c r="G464">
        <v>459</v>
      </c>
      <c r="H464">
        <v>56</v>
      </c>
    </row>
    <row r="465" spans="7:8" x14ac:dyDescent="0.25">
      <c r="G465">
        <v>460</v>
      </c>
      <c r="H465">
        <v>49</v>
      </c>
    </row>
    <row r="466" spans="7:8" x14ac:dyDescent="0.25">
      <c r="G466">
        <v>461</v>
      </c>
      <c r="H466">
        <v>55</v>
      </c>
    </row>
    <row r="467" spans="7:8" x14ac:dyDescent="0.25">
      <c r="G467">
        <v>462</v>
      </c>
      <c r="H467">
        <v>50</v>
      </c>
    </row>
    <row r="468" spans="7:8" x14ac:dyDescent="0.25">
      <c r="G468">
        <v>463</v>
      </c>
      <c r="H468">
        <v>51</v>
      </c>
    </row>
    <row r="469" spans="7:8" x14ac:dyDescent="0.25">
      <c r="G469">
        <v>464</v>
      </c>
      <c r="H469">
        <v>56</v>
      </c>
    </row>
    <row r="470" spans="7:8" x14ac:dyDescent="0.25">
      <c r="G470">
        <v>465</v>
      </c>
      <c r="H470">
        <v>49</v>
      </c>
    </row>
    <row r="471" spans="7:8" x14ac:dyDescent="0.25">
      <c r="G471">
        <v>466</v>
      </c>
      <c r="H471">
        <v>44</v>
      </c>
    </row>
    <row r="472" spans="7:8" x14ac:dyDescent="0.25">
      <c r="G472">
        <v>467</v>
      </c>
      <c r="H472">
        <v>44</v>
      </c>
    </row>
    <row r="473" spans="7:8" x14ac:dyDescent="0.25">
      <c r="G473">
        <v>468</v>
      </c>
      <c r="H473">
        <v>54</v>
      </c>
    </row>
    <row r="474" spans="7:8" x14ac:dyDescent="0.25">
      <c r="G474">
        <v>469</v>
      </c>
      <c r="H474">
        <v>56</v>
      </c>
    </row>
    <row r="475" spans="7:8" x14ac:dyDescent="0.25">
      <c r="G475">
        <v>470</v>
      </c>
      <c r="H475">
        <v>56</v>
      </c>
    </row>
    <row r="476" spans="7:8" x14ac:dyDescent="0.25">
      <c r="G476">
        <v>471</v>
      </c>
      <c r="H476">
        <v>53</v>
      </c>
    </row>
    <row r="477" spans="7:8" x14ac:dyDescent="0.25">
      <c r="G477">
        <v>472</v>
      </c>
      <c r="H477">
        <v>44</v>
      </c>
    </row>
    <row r="478" spans="7:8" x14ac:dyDescent="0.25">
      <c r="G478">
        <v>473</v>
      </c>
      <c r="H478">
        <v>39</v>
      </c>
    </row>
    <row r="479" spans="7:8" x14ac:dyDescent="0.25">
      <c r="G479">
        <v>474</v>
      </c>
      <c r="H479">
        <v>57</v>
      </c>
    </row>
    <row r="480" spans="7:8" x14ac:dyDescent="0.25">
      <c r="G480">
        <v>475</v>
      </c>
      <c r="H480">
        <v>45</v>
      </c>
    </row>
    <row r="481" spans="7:8" x14ac:dyDescent="0.25">
      <c r="G481">
        <v>476</v>
      </c>
      <c r="H481">
        <v>48</v>
      </c>
    </row>
    <row r="482" spans="7:8" x14ac:dyDescent="0.25">
      <c r="G482">
        <v>477</v>
      </c>
      <c r="H482">
        <v>50</v>
      </c>
    </row>
    <row r="483" spans="7:8" x14ac:dyDescent="0.25">
      <c r="G483">
        <v>478</v>
      </c>
      <c r="H483">
        <v>56</v>
      </c>
    </row>
    <row r="484" spans="7:8" x14ac:dyDescent="0.25">
      <c r="G484">
        <v>479</v>
      </c>
      <c r="H484">
        <v>50</v>
      </c>
    </row>
    <row r="485" spans="7:8" x14ac:dyDescent="0.25">
      <c r="G485">
        <v>480</v>
      </c>
      <c r="H485">
        <v>51</v>
      </c>
    </row>
    <row r="486" spans="7:8" x14ac:dyDescent="0.25">
      <c r="G486">
        <v>481</v>
      </c>
      <c r="H486">
        <v>53</v>
      </c>
    </row>
    <row r="487" spans="7:8" x14ac:dyDescent="0.25">
      <c r="G487">
        <v>482</v>
      </c>
      <c r="H487">
        <v>47</v>
      </c>
    </row>
    <row r="488" spans="7:8" x14ac:dyDescent="0.25">
      <c r="G488">
        <v>483</v>
      </c>
      <c r="H488">
        <v>40</v>
      </c>
    </row>
    <row r="489" spans="7:8" x14ac:dyDescent="0.25">
      <c r="G489">
        <v>484</v>
      </c>
      <c r="H489">
        <v>50</v>
      </c>
    </row>
    <row r="490" spans="7:8" x14ac:dyDescent="0.25">
      <c r="G490">
        <v>485</v>
      </c>
      <c r="H490">
        <v>45</v>
      </c>
    </row>
    <row r="491" spans="7:8" x14ac:dyDescent="0.25">
      <c r="G491">
        <v>486</v>
      </c>
      <c r="H491">
        <v>41</v>
      </c>
    </row>
    <row r="492" spans="7:8" x14ac:dyDescent="0.25">
      <c r="G492">
        <v>487</v>
      </c>
      <c r="H492">
        <v>54</v>
      </c>
    </row>
    <row r="493" spans="7:8" x14ac:dyDescent="0.25">
      <c r="G493">
        <v>488</v>
      </c>
      <c r="H493">
        <v>46</v>
      </c>
    </row>
    <row r="494" spans="7:8" x14ac:dyDescent="0.25">
      <c r="G494">
        <v>489</v>
      </c>
      <c r="H494">
        <v>56</v>
      </c>
    </row>
    <row r="495" spans="7:8" x14ac:dyDescent="0.25">
      <c r="G495">
        <v>490</v>
      </c>
      <c r="H495">
        <v>42</v>
      </c>
    </row>
    <row r="496" spans="7:8" x14ac:dyDescent="0.25">
      <c r="G496">
        <v>491</v>
      </c>
      <c r="H496">
        <v>57</v>
      </c>
    </row>
    <row r="497" spans="1:8" x14ac:dyDescent="0.25">
      <c r="G497">
        <v>492</v>
      </c>
      <c r="H497">
        <v>47</v>
      </c>
    </row>
    <row r="498" spans="1:8" x14ac:dyDescent="0.25">
      <c r="G498">
        <v>493</v>
      </c>
      <c r="H498">
        <v>55</v>
      </c>
    </row>
    <row r="499" spans="1:8" x14ac:dyDescent="0.25">
      <c r="G499">
        <v>494</v>
      </c>
      <c r="H499">
        <v>42</v>
      </c>
    </row>
    <row r="500" spans="1:8" x14ac:dyDescent="0.25">
      <c r="G500">
        <v>495</v>
      </c>
      <c r="H500">
        <v>46</v>
      </c>
    </row>
    <row r="501" spans="1:8" x14ac:dyDescent="0.25">
      <c r="G501">
        <v>496</v>
      </c>
      <c r="H501">
        <v>43</v>
      </c>
    </row>
    <row r="502" spans="1:8" x14ac:dyDescent="0.25">
      <c r="G502">
        <v>497</v>
      </c>
      <c r="H502">
        <v>52</v>
      </c>
    </row>
    <row r="503" spans="1:8" x14ac:dyDescent="0.25">
      <c r="G503">
        <v>498</v>
      </c>
      <c r="H503">
        <v>55</v>
      </c>
    </row>
    <row r="504" spans="1:8" x14ac:dyDescent="0.25">
      <c r="G504">
        <v>499</v>
      </c>
      <c r="H504">
        <v>48</v>
      </c>
    </row>
    <row r="505" spans="1:8" x14ac:dyDescent="0.25">
      <c r="G505">
        <v>500</v>
      </c>
      <c r="H505">
        <v>46</v>
      </c>
    </row>
    <row r="507" spans="1:8" x14ac:dyDescent="0.25">
      <c r="A507" t="s">
        <v>19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Le Moyne College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LeMoyne College</dc:creator>
  <cp:lastModifiedBy>LeMoyne College</cp:lastModifiedBy>
  <dcterms:created xsi:type="dcterms:W3CDTF">2015-02-12T15:53:33Z</dcterms:created>
  <dcterms:modified xsi:type="dcterms:W3CDTF">2015-02-17T16:15:55Z</dcterms:modified>
</cp:coreProperties>
</file>