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80" windowHeight="7815" activeTab="1"/>
  </bookViews>
  <sheets>
    <sheet name="Sensitivity Report 1" sheetId="4" r:id="rId1"/>
    <sheet name="Sheet1" sheetId="1" r:id="rId2"/>
    <sheet name="Sheet2" sheetId="2" r:id="rId3"/>
    <sheet name="Sheet3" sheetId="3" r:id="rId4"/>
  </sheets>
  <definedNames>
    <definedName name="solver_adj" localSheetId="1" hidden="1">Sheet1!$C$11:$F$11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Sheet1!$C$15:$C$18</definedName>
    <definedName name="solver_lhs2" localSheetId="1" hidden="1">Sheet1!$C$21</definedName>
    <definedName name="solver_lhs3" localSheetId="1" hidden="1">Sheet1!$E$11</definedName>
    <definedName name="solver_lhs4" localSheetId="1" hidden="1">Sheet1!$F$11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Sheet1!$F$16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3</definedName>
    <definedName name="solver_rel3" localSheetId="1" hidden="1">3</definedName>
    <definedName name="solver_rel4" localSheetId="1" hidden="1">3</definedName>
    <definedName name="solver_rhs1" localSheetId="1" hidden="1">Sheet1!$I$3:$I$6</definedName>
    <definedName name="solver_rhs2" localSheetId="1" hidden="1">Sheet1!$L$3</definedName>
    <definedName name="solver_rhs3" localSheetId="1" hidden="1">Sheet1!$L$4</definedName>
    <definedName name="solver_rhs4" localSheetId="1" hidden="1">Sheet1!$L$5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F16" i="1" l="1"/>
  <c r="C21" i="1"/>
  <c r="C18" i="1"/>
  <c r="C16" i="1"/>
  <c r="C17" i="1"/>
  <c r="C15" i="1"/>
  <c r="D8" i="2" l="1"/>
</calcChain>
</file>

<file path=xl/sharedStrings.xml><?xml version="1.0" encoding="utf-8"?>
<sst xmlns="http://schemas.openxmlformats.org/spreadsheetml/2006/main" count="88" uniqueCount="71">
  <si>
    <t>Given Information</t>
  </si>
  <si>
    <t>XRA</t>
  </si>
  <si>
    <t>XRB</t>
  </si>
  <si>
    <t>CTR</t>
  </si>
  <si>
    <t>FYZ</t>
  </si>
  <si>
    <t>wiring time/unit (hrs)</t>
  </si>
  <si>
    <t>drilling time/unit (hrs)</t>
  </si>
  <si>
    <t>assembly time/unit (hrs)</t>
  </si>
  <si>
    <t>inspection time/unit (hrs)</t>
  </si>
  <si>
    <t>profit/unit</t>
  </si>
  <si>
    <t>wiring capacity (hours)</t>
  </si>
  <si>
    <t>drilling capacity (hours)</t>
  </si>
  <si>
    <t>assembly capacity (hours)</t>
  </si>
  <si>
    <t>inspection capacity (hours)</t>
  </si>
  <si>
    <t>Min</t>
  </si>
  <si>
    <t>Max</t>
  </si>
  <si>
    <t>Decision Variables</t>
  </si>
  <si>
    <t># to make</t>
  </si>
  <si>
    <t>Constraints</t>
  </si>
  <si>
    <t>wiring time</t>
  </si>
  <si>
    <t>used</t>
  </si>
  <si>
    <t>drilling time</t>
  </si>
  <si>
    <t>assembly time</t>
  </si>
  <si>
    <t>inspection time</t>
  </si>
  <si>
    <t># of XR's</t>
  </si>
  <si>
    <t>produced</t>
  </si>
  <si>
    <t>Objective</t>
  </si>
  <si>
    <t>total</t>
  </si>
  <si>
    <t>profit</t>
  </si>
  <si>
    <t>XR's</t>
  </si>
  <si>
    <t>test 1</t>
  </si>
  <si>
    <t>test 2</t>
  </si>
  <si>
    <t>eval</t>
  </si>
  <si>
    <t>final</t>
  </si>
  <si>
    <t>grade</t>
  </si>
  <si>
    <t>Microsoft Excel 14.0 Sensitivity Report</t>
  </si>
  <si>
    <t>Worksheet: [assignment 5 solution.xlsx]Sheet1</t>
  </si>
  <si>
    <t>Report Created: 4/30/2015 10:19:14 AM</t>
  </si>
  <si>
    <t>Variable Cells</t>
  </si>
  <si>
    <t>Cell</t>
  </si>
  <si>
    <t>Name</t>
  </si>
  <si>
    <t>Final</t>
  </si>
  <si>
    <t>Value</t>
  </si>
  <si>
    <t>Reduced</t>
  </si>
  <si>
    <t>Cost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</si>
  <si>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</si>
  <si>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</si>
  <si>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</si>
  <si>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</si>
  <si>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</si>
  <si>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</si>
  <si>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</si>
  <si>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</si>
  <si>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$C$11</t>
  </si>
  <si>
    <t># to make XRA</t>
  </si>
  <si>
    <t>$D$11</t>
  </si>
  <si>
    <t># to make XRB</t>
  </si>
  <si>
    <t>$E$11</t>
  </si>
  <si>
    <t># to make CTR</t>
  </si>
  <si>
    <t>$F$11</t>
  </si>
  <si>
    <t># to make FYZ</t>
  </si>
  <si>
    <t>$C$15</t>
  </si>
  <si>
    <t>wiring time used</t>
  </si>
  <si>
    <t>$C$16</t>
  </si>
  <si>
    <t>drilling time used</t>
  </si>
  <si>
    <t>$C$17</t>
  </si>
  <si>
    <t>assembly time used</t>
  </si>
  <si>
    <t>$C$18</t>
  </si>
  <si>
    <t>inspection time used</t>
  </si>
  <si>
    <t>$C$21</t>
  </si>
  <si>
    <t># of XR's produced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</si>
</sst>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164" fontId="0" fillId="5" borderId="0" xfId="1" applyNumberFormat="1" applyFont="1" applyFill="1"/>
    <xf numFmtId="0" fontId="2" fillId="6" borderId="0" xfId="0" applyFont="1" applyFill="1"/>
    <xf numFmtId="8" fontId="0" fillId="0" borderId="0" xfId="0" applyNumberFormat="1"/>
    <xf numFmtId="44" fontId="0" fillId="0" borderId="0" xfId="1" applyFont="1"/>
    <xf numFmtId="0" fontId="3" fillId="0" borderId="0" xfId="0" applyFont="1"/>
    <xf numFmtId="0" fontId="0" fillId="0" borderId="3" xfId="0" applyFill="1" applyBorder="1" applyAlignment="1"/>
    <xf numFmtId="0" fontId="0" fillId="0" borderId="4" xfId="0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opLeftCell="A4" zoomScale="130" zoomScaleNormal="130" workbookViewId="0"/>
  </sheetViews>
  <sheetFormatPr defaultRowHeight="15" x14ac:dyDescent="0.25"/>
  <cols>
    <col min="1" max="1" width="2.28515625" customWidth="1"/>
    <col min="2" max="2" width="6.28515625" bestFit="1" customWidth="1"/>
    <col min="3" max="3" width="19.85546875" bestFit="1" customWidth="1"/>
    <col min="4" max="4" width="6.140625" customWidth="1"/>
    <col min="5" max="5" width="8.7109375" bestFit="1" customWidth="1"/>
    <col min="6" max="6" width="10.85546875" bestFit="1" customWidth="1"/>
    <col min="7" max="7" width="12" bestFit="1" customWidth="1"/>
    <col min="8" max="8" width="10" bestFit="1" customWidth="1"/>
  </cols>
  <sheetData>
    <row r="1" spans="1:8" x14ac:dyDescent="0.25">
      <c r="A1" s="10" t="s">
        <v>35</v>
      </c>
    </row>
    <row r="2" spans="1:8" x14ac:dyDescent="0.25">
      <c r="A2" s="10" t="s">
        <v>36</v>
      </c>
    </row>
    <row r="3" spans="1:8" x14ac:dyDescent="0.25">
      <c r="A3" s="10" t="s">
        <v>37</v>
      </c>
    </row>
    <row r="6" spans="1:8" ht="15.75" thickBot="1" x14ac:dyDescent="0.3">
      <c r="A6" t="s">
        <v>38</v>
      </c>
    </row>
    <row r="7" spans="1:8" x14ac:dyDescent="0.25">
      <c r="B7" s="13"/>
      <c r="C7" s="13"/>
      <c r="D7" s="13" t="s">
        <v>41</v>
      </c>
      <c r="E7" s="13" t="s">
        <v>43</v>
      </c>
      <c r="F7" s="13" t="s">
        <v>26</v>
      </c>
      <c r="G7" s="13" t="s">
        <v>46</v>
      </c>
      <c r="H7" s="13" t="s">
        <v>46</v>
      </c>
    </row>
    <row r="8" spans="1:8" ht="15.75" thickBot="1" x14ac:dyDescent="0.3">
      <c r="B8" s="14" t="s">
        <v>39</v>
      </c>
      <c r="C8" s="14" t="s">
        <v>40</v>
      </c>
      <c r="D8" s="14" t="s">
        <v>42</v>
      </c>
      <c r="E8" s="14" t="s">
        <v>44</v>
      </c>
      <c r="F8" s="14" t="s">
        <v>45</v>
      </c>
      <c r="G8" s="14" t="s">
        <v>47</v>
      </c>
      <c r="H8" s="14" t="s">
        <v>48</v>
      </c>
    </row>
    <row r="9" spans="1:8" x14ac:dyDescent="0.25">
      <c r="B9" s="11" t="s">
        <v>53</v>
      </c>
      <c r="C9" s="11" t="s">
        <v>54</v>
      </c>
      <c r="D9" s="11">
        <v>60.000000000000043</v>
      </c>
      <c r="E9" s="11">
        <v>0</v>
      </c>
      <c r="F9" s="11">
        <v>90</v>
      </c>
      <c r="G9" s="11">
        <v>29.999999999999975</v>
      </c>
      <c r="H9" s="11">
        <v>49.99999999999995</v>
      </c>
    </row>
    <row r="10" spans="1:8" x14ac:dyDescent="0.25">
      <c r="B10" s="11" t="s">
        <v>55</v>
      </c>
      <c r="C10" s="11" t="s">
        <v>56</v>
      </c>
      <c r="D10" s="11">
        <v>190</v>
      </c>
      <c r="E10" s="11">
        <v>0</v>
      </c>
      <c r="F10" s="11">
        <v>120</v>
      </c>
      <c r="G10" s="11">
        <v>12.85714285714284</v>
      </c>
      <c r="H10" s="11">
        <v>180.00000000000006</v>
      </c>
    </row>
    <row r="11" spans="1:8" x14ac:dyDescent="0.25">
      <c r="B11" s="11" t="s">
        <v>57</v>
      </c>
      <c r="C11" s="11" t="s">
        <v>58</v>
      </c>
      <c r="D11" s="11">
        <v>390</v>
      </c>
      <c r="E11" s="11">
        <v>0</v>
      </c>
      <c r="F11" s="11">
        <v>150</v>
      </c>
      <c r="G11" s="11">
        <v>1E+30</v>
      </c>
      <c r="H11" s="11">
        <v>11.249999999999988</v>
      </c>
    </row>
    <row r="12" spans="1:8" ht="15.75" thickBot="1" x14ac:dyDescent="0.3">
      <c r="B12" s="12" t="s">
        <v>59</v>
      </c>
      <c r="C12" s="12" t="s">
        <v>60</v>
      </c>
      <c r="D12" s="12">
        <v>400</v>
      </c>
      <c r="E12" s="12">
        <v>-24.999999999999986</v>
      </c>
      <c r="F12" s="12">
        <v>110</v>
      </c>
      <c r="G12" s="12">
        <v>24.999999999999986</v>
      </c>
      <c r="H12" s="12">
        <v>1E+30</v>
      </c>
    </row>
    <row r="14" spans="1:8" ht="15.75" thickBot="1" x14ac:dyDescent="0.3">
      <c r="A14" t="s">
        <v>18</v>
      </c>
    </row>
    <row r="15" spans="1:8" x14ac:dyDescent="0.25">
      <c r="B15" s="13"/>
      <c r="C15" s="13"/>
      <c r="D15" s="13" t="s">
        <v>41</v>
      </c>
      <c r="E15" s="13" t="s">
        <v>49</v>
      </c>
      <c r="F15" s="13" t="s">
        <v>51</v>
      </c>
      <c r="G15" s="13" t="s">
        <v>46</v>
      </c>
      <c r="H15" s="13" t="s">
        <v>46</v>
      </c>
    </row>
    <row r="16" spans="1:8" ht="15.75" thickBot="1" x14ac:dyDescent="0.3">
      <c r="B16" s="14" t="s">
        <v>39</v>
      </c>
      <c r="C16" s="14" t="s">
        <v>40</v>
      </c>
      <c r="D16" s="14" t="s">
        <v>42</v>
      </c>
      <c r="E16" s="14" t="s">
        <v>50</v>
      </c>
      <c r="F16" s="14" t="s">
        <v>52</v>
      </c>
      <c r="G16" s="14" t="s">
        <v>47</v>
      </c>
      <c r="H16" s="14" t="s">
        <v>48</v>
      </c>
    </row>
    <row r="17" spans="2:8" x14ac:dyDescent="0.25">
      <c r="B17" s="11" t="s">
        <v>61</v>
      </c>
      <c r="C17" s="11" t="s">
        <v>62</v>
      </c>
      <c r="D17" s="11">
        <v>1300</v>
      </c>
      <c r="E17" s="11">
        <v>72</v>
      </c>
      <c r="F17" s="11">
        <v>1300</v>
      </c>
      <c r="G17" s="11">
        <v>150.00000000000011</v>
      </c>
      <c r="H17" s="11">
        <v>475</v>
      </c>
    </row>
    <row r="18" spans="2:8" x14ac:dyDescent="0.25">
      <c r="B18" s="11" t="s">
        <v>63</v>
      </c>
      <c r="C18" s="11" t="s">
        <v>64</v>
      </c>
      <c r="D18" s="11">
        <v>2350</v>
      </c>
      <c r="E18" s="11">
        <v>21</v>
      </c>
      <c r="F18" s="11">
        <v>2350</v>
      </c>
      <c r="G18" s="11">
        <v>633.33333333333348</v>
      </c>
      <c r="H18" s="11">
        <v>200.00000000000011</v>
      </c>
    </row>
    <row r="19" spans="2:8" x14ac:dyDescent="0.25">
      <c r="B19" s="11" t="s">
        <v>65</v>
      </c>
      <c r="C19" s="11" t="s">
        <v>66</v>
      </c>
      <c r="D19" s="11">
        <v>2070</v>
      </c>
      <c r="E19" s="11">
        <v>0</v>
      </c>
      <c r="F19" s="11">
        <v>2600</v>
      </c>
      <c r="G19" s="11">
        <v>1E+30</v>
      </c>
      <c r="H19" s="11">
        <v>530.00000000000023</v>
      </c>
    </row>
    <row r="20" spans="2:8" x14ac:dyDescent="0.25">
      <c r="B20" s="11" t="s">
        <v>67</v>
      </c>
      <c r="C20" s="11" t="s">
        <v>68</v>
      </c>
      <c r="D20" s="11">
        <v>815</v>
      </c>
      <c r="E20" s="11">
        <v>0</v>
      </c>
      <c r="F20" s="11">
        <v>1200</v>
      </c>
      <c r="G20" s="11">
        <v>1E+30</v>
      </c>
      <c r="H20" s="11">
        <v>385.00000000000011</v>
      </c>
    </row>
    <row r="21" spans="2:8" ht="15.75" thickBot="1" x14ac:dyDescent="0.3">
      <c r="B21" s="12" t="s">
        <v>69</v>
      </c>
      <c r="C21" s="12" t="s">
        <v>70</v>
      </c>
      <c r="D21" s="12">
        <v>250.00000000000006</v>
      </c>
      <c r="E21" s="12">
        <v>-8.9999999999999876</v>
      </c>
      <c r="F21" s="12">
        <v>250</v>
      </c>
      <c r="G21" s="12">
        <v>203.84615384615392</v>
      </c>
      <c r="H21" s="12">
        <v>200.00000000000026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2" zoomScale="140" zoomScaleNormal="140" workbookViewId="0">
      <selection activeCell="I15" sqref="I15"/>
    </sheetView>
  </sheetViews>
  <sheetFormatPr defaultRowHeight="15" x14ac:dyDescent="0.25"/>
  <cols>
    <col min="1" max="1" width="3.28515625" customWidth="1"/>
    <col min="2" max="2" width="23.85546875" customWidth="1"/>
    <col min="4" max="4" width="8.42578125" customWidth="1"/>
    <col min="6" max="6" width="11.5703125" customWidth="1"/>
    <col min="7" max="7" width="5" customWidth="1"/>
    <col min="8" max="8" width="24.5703125" customWidth="1"/>
    <col min="10" max="10" width="2.140625" customWidth="1"/>
    <col min="11" max="11" width="7.140625" customWidth="1"/>
  </cols>
  <sheetData>
    <row r="1" spans="1:12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C2" t="s">
        <v>1</v>
      </c>
      <c r="D2" t="s">
        <v>2</v>
      </c>
      <c r="E2" t="s">
        <v>3</v>
      </c>
      <c r="F2" t="s">
        <v>4</v>
      </c>
      <c r="I2" t="s">
        <v>15</v>
      </c>
      <c r="L2" t="s">
        <v>14</v>
      </c>
    </row>
    <row r="3" spans="1:12" x14ac:dyDescent="0.25">
      <c r="B3" t="s">
        <v>5</v>
      </c>
      <c r="C3" s="1">
        <v>0.5</v>
      </c>
      <c r="D3" s="1">
        <v>1.5</v>
      </c>
      <c r="E3" s="1">
        <v>1.5</v>
      </c>
      <c r="F3" s="1">
        <v>1</v>
      </c>
      <c r="H3" t="s">
        <v>10</v>
      </c>
      <c r="I3" s="1">
        <v>1300</v>
      </c>
      <c r="K3" t="s">
        <v>29</v>
      </c>
      <c r="L3" s="1">
        <v>250</v>
      </c>
    </row>
    <row r="4" spans="1:12" x14ac:dyDescent="0.25">
      <c r="B4" t="s">
        <v>6</v>
      </c>
      <c r="C4" s="1">
        <v>3</v>
      </c>
      <c r="D4" s="1">
        <v>1</v>
      </c>
      <c r="E4" s="1">
        <v>2</v>
      </c>
      <c r="F4" s="1">
        <v>3</v>
      </c>
      <c r="H4" t="s">
        <v>11</v>
      </c>
      <c r="I4" s="1">
        <v>2350</v>
      </c>
      <c r="K4" t="s">
        <v>3</v>
      </c>
      <c r="L4" s="1">
        <v>200</v>
      </c>
    </row>
    <row r="5" spans="1:12" x14ac:dyDescent="0.25">
      <c r="B5" t="s">
        <v>7</v>
      </c>
      <c r="C5" s="1">
        <v>2</v>
      </c>
      <c r="D5" s="1">
        <v>4</v>
      </c>
      <c r="E5" s="1">
        <v>1</v>
      </c>
      <c r="F5" s="1">
        <v>2</v>
      </c>
      <c r="H5" t="s">
        <v>12</v>
      </c>
      <c r="I5" s="1">
        <v>2600</v>
      </c>
      <c r="K5" t="s">
        <v>4</v>
      </c>
      <c r="L5" s="1">
        <v>400</v>
      </c>
    </row>
    <row r="6" spans="1:12" x14ac:dyDescent="0.25">
      <c r="B6" t="s">
        <v>8</v>
      </c>
      <c r="C6" s="1">
        <v>0.5</v>
      </c>
      <c r="D6" s="1">
        <v>1</v>
      </c>
      <c r="E6" s="1">
        <v>0.5</v>
      </c>
      <c r="F6" s="1">
        <v>1</v>
      </c>
      <c r="H6" t="s">
        <v>13</v>
      </c>
      <c r="I6" s="1">
        <v>1200</v>
      </c>
    </row>
    <row r="7" spans="1:12" x14ac:dyDescent="0.25">
      <c r="B7" t="s">
        <v>9</v>
      </c>
      <c r="C7" s="2">
        <v>90</v>
      </c>
      <c r="D7" s="2">
        <v>120</v>
      </c>
      <c r="E7" s="2">
        <v>150</v>
      </c>
      <c r="F7" s="2">
        <v>110</v>
      </c>
    </row>
    <row r="9" spans="1:12" x14ac:dyDescent="0.25">
      <c r="A9" s="7" t="s">
        <v>16</v>
      </c>
      <c r="B9" s="7"/>
      <c r="C9" s="7"/>
      <c r="D9" s="7"/>
      <c r="E9" s="7"/>
      <c r="F9" s="7"/>
    </row>
    <row r="10" spans="1:12" x14ac:dyDescent="0.25">
      <c r="C10" t="s">
        <v>1</v>
      </c>
      <c r="D10" t="s">
        <v>2</v>
      </c>
      <c r="E10" t="s">
        <v>3</v>
      </c>
      <c r="F10" t="s">
        <v>4</v>
      </c>
    </row>
    <row r="11" spans="1:12" x14ac:dyDescent="0.25">
      <c r="B11" s="3" t="s">
        <v>17</v>
      </c>
      <c r="C11" s="4">
        <v>60.000000000000043</v>
      </c>
      <c r="D11" s="4">
        <v>190</v>
      </c>
      <c r="E11" s="4">
        <v>390</v>
      </c>
      <c r="F11" s="4">
        <v>400</v>
      </c>
    </row>
    <row r="13" spans="1:12" x14ac:dyDescent="0.25">
      <c r="A13" s="7" t="s">
        <v>18</v>
      </c>
      <c r="B13" s="7"/>
      <c r="C13" s="7"/>
      <c r="E13" s="7" t="s">
        <v>26</v>
      </c>
      <c r="F13" s="7"/>
    </row>
    <row r="14" spans="1:12" x14ac:dyDescent="0.25">
      <c r="C14" t="s">
        <v>20</v>
      </c>
      <c r="I14" s="8"/>
    </row>
    <row r="15" spans="1:12" x14ac:dyDescent="0.25">
      <c r="B15" t="s">
        <v>19</v>
      </c>
      <c r="C15" s="5">
        <f>SUMPRODUCT(C3:F3,C$11:F$11)</f>
        <v>1300</v>
      </c>
      <c r="F15" t="s">
        <v>28</v>
      </c>
    </row>
    <row r="16" spans="1:12" x14ac:dyDescent="0.25">
      <c r="B16" t="s">
        <v>21</v>
      </c>
      <c r="C16" s="5">
        <f t="shared" ref="C16:C18" si="0">SUMPRODUCT(C4:F4,C$11:F$11)</f>
        <v>2350</v>
      </c>
      <c r="E16" t="s">
        <v>27</v>
      </c>
      <c r="F16" s="6">
        <f>SUMPRODUCT(C7:F7,C11:F11)</f>
        <v>130700</v>
      </c>
    </row>
    <row r="17" spans="2:9" x14ac:dyDescent="0.25">
      <c r="B17" t="s">
        <v>22</v>
      </c>
      <c r="C17" s="5">
        <f t="shared" si="0"/>
        <v>2070</v>
      </c>
      <c r="I17" s="8"/>
    </row>
    <row r="18" spans="2:9" x14ac:dyDescent="0.25">
      <c r="B18" t="s">
        <v>23</v>
      </c>
      <c r="C18" s="5">
        <f>SUMPRODUCT(C6:F6,C$11:F$11)</f>
        <v>815</v>
      </c>
      <c r="I18" s="9"/>
    </row>
    <row r="19" spans="2:9" x14ac:dyDescent="0.25">
      <c r="I19" s="9"/>
    </row>
    <row r="20" spans="2:9" x14ac:dyDescent="0.25">
      <c r="C20" t="s">
        <v>25</v>
      </c>
      <c r="I20" s="9"/>
    </row>
    <row r="21" spans="2:9" x14ac:dyDescent="0.25">
      <c r="B21" t="s">
        <v>24</v>
      </c>
      <c r="C21" s="5">
        <f>C11+D11</f>
        <v>250.00000000000006</v>
      </c>
      <c r="I21" s="9"/>
    </row>
    <row r="22" spans="2:9" x14ac:dyDescent="0.25">
      <c r="I22" s="9"/>
    </row>
    <row r="23" spans="2:9" x14ac:dyDescent="0.25">
      <c r="I23" s="9"/>
    </row>
    <row r="24" spans="2:9" x14ac:dyDescent="0.25">
      <c r="I24" s="9"/>
    </row>
    <row r="25" spans="2:9" x14ac:dyDescent="0.25">
      <c r="I25" s="9"/>
    </row>
    <row r="26" spans="2:9" x14ac:dyDescent="0.25">
      <c r="I26" s="9"/>
    </row>
    <row r="27" spans="2:9" x14ac:dyDescent="0.25">
      <c r="I27" s="9"/>
    </row>
    <row r="28" spans="2:9" x14ac:dyDescent="0.25">
      <c r="I28" s="9"/>
    </row>
    <row r="29" spans="2:9" x14ac:dyDescent="0.25">
      <c r="I29" s="9"/>
    </row>
    <row r="30" spans="2:9" x14ac:dyDescent="0.25">
      <c r="I30" s="9"/>
    </row>
    <row r="31" spans="2:9" x14ac:dyDescent="0.25">
      <c r="I31" s="9"/>
    </row>
    <row r="32" spans="2:9" x14ac:dyDescent="0.25">
      <c r="I3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8"/>
  <sheetViews>
    <sheetView zoomScale="150" zoomScaleNormal="150" workbookViewId="0">
      <selection activeCell="E7" sqref="E7"/>
    </sheetView>
  </sheetViews>
  <sheetFormatPr defaultRowHeight="15" x14ac:dyDescent="0.25"/>
  <sheetData>
    <row r="3" spans="3:5" x14ac:dyDescent="0.25">
      <c r="C3" t="s">
        <v>30</v>
      </c>
      <c r="D3">
        <v>0.25</v>
      </c>
      <c r="E3">
        <v>82</v>
      </c>
    </row>
    <row r="4" spans="3:5" x14ac:dyDescent="0.25">
      <c r="C4" t="s">
        <v>31</v>
      </c>
      <c r="D4">
        <v>0.25</v>
      </c>
      <c r="E4">
        <v>77</v>
      </c>
    </row>
    <row r="5" spans="3:5" x14ac:dyDescent="0.25">
      <c r="C5" t="s">
        <v>32</v>
      </c>
      <c r="D5">
        <v>0.15</v>
      </c>
      <c r="E5">
        <v>99</v>
      </c>
    </row>
    <row r="6" spans="3:5" x14ac:dyDescent="0.25">
      <c r="C6" t="s">
        <v>33</v>
      </c>
      <c r="D6">
        <v>0.35</v>
      </c>
      <c r="E6">
        <v>20</v>
      </c>
    </row>
    <row r="8" spans="3:5" x14ac:dyDescent="0.25">
      <c r="C8" t="s">
        <v>34</v>
      </c>
      <c r="D8">
        <f>SUMPRODUCT(D3:D6,E3:E6)</f>
        <v>61.6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Sensitivity Report 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 Admin</dc:creator>
  <cp:lastModifiedBy>LeMoyne College</cp:lastModifiedBy>
  <dcterms:created xsi:type="dcterms:W3CDTF">2013-04-16T14:45:36Z</dcterms:created>
  <dcterms:modified xsi:type="dcterms:W3CDTF">2015-04-30T14:27:01Z</dcterms:modified>
</cp:coreProperties>
</file>