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<sst xmlns="http://schemas.openxmlformats.org/spreadsheetml/2006/main" count="30" uniqueCount="25">
  <si>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tasks</t>
  </si>
  <si>
    <t>IP</t>
  </si>
  <si>
    <t>task time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</si>
  <si>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</si>
  <si>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</si>
  <si>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</si>
  <si>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</si>
  <si>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</si>
  <si>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</si>
  <si>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</si>
  <si>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</si>
  <si>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</si>
  <si>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</si>
  <si>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</si>
  <si>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A,B</t>
  </si>
  <si>
    <t>D,F</t>
  </si>
  <si>
    <t>H,G</t>
  </si>
  <si>
    <t>I,J</t>
  </si>
  <si>
    <t>EF</t>
  </si>
  <si>
    <t>LF</t>
  </si>
  <si>
    <t>ES</t>
  </si>
  <si>
    <t>LS</t>
  </si>
  <si>
    <t>SLACK</t>
  </si>
  <si>
    <t>CRITICAL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</si>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</sst>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9.25"/>
      <name val="Arial"/>
      <family val="2"/>
    </font>
    <font>
      <sz val="12"/>
      <name val="Arial"/>
      <family val="0"/>
    </font>
    <font>
      <sz val="14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625"/>
          <c:w val="0.93575"/>
          <c:h val="0.92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Sheet1!$F$1</c:f>
              <c:strCache>
                <c:ptCount val="1"/>
                <c:pt idx="0">
                  <c:v>ES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</c:strCache>
            </c:strRef>
          </c:cat>
          <c:val>
            <c:numRef>
              <c:f>Sheet1!$F$2:$F$12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12</c:v>
                </c:pt>
                <c:pt idx="6">
                  <c:v>7</c:v>
                </c:pt>
                <c:pt idx="7">
                  <c:v>15</c:v>
                </c:pt>
                <c:pt idx="8">
                  <c:v>15</c:v>
                </c:pt>
                <c:pt idx="9">
                  <c:v>18</c:v>
                </c:pt>
                <c:pt idx="10">
                  <c:v>20</c:v>
                </c:pt>
              </c:numCache>
            </c:numRef>
          </c:val>
        </c:ser>
        <c:ser>
          <c:idx val="0"/>
          <c:order val="1"/>
          <c:tx>
            <c:strRef>
              <c:f>Sheet1!$C$1</c:f>
              <c:strCache>
                <c:ptCount val="1"/>
                <c:pt idx="0">
                  <c:v>task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</c:strCache>
            </c:strRef>
          </c:cat>
          <c:val>
            <c:numRef>
              <c:f>Sheet1!$C$2:$C$12</c:f>
              <c:numCache>
                <c:ptCount val="11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Sheet1!$H$1</c:f>
              <c:strCache>
                <c:ptCount val="1"/>
                <c:pt idx="0">
                  <c:v>SLACK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</c:strCache>
            </c:strRef>
          </c:cat>
          <c:val>
            <c:numRef>
              <c:f>Sheet1!$H$2:$H$12</c:f>
              <c:numCache>
                <c:ptCount val="11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10"/>
        <c:axId val="7421238"/>
        <c:axId val="66791143"/>
      </c:barChart>
      <c:catAx>
        <c:axId val="7421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91143"/>
        <c:crosses val="autoZero"/>
        <c:auto val="1"/>
        <c:lblOffset val="100"/>
        <c:noMultiLvlLbl val="0"/>
      </c:catAx>
      <c:valAx>
        <c:axId val="667911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742123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7375"/>
          <c:y val="0.72025"/>
          <c:w val="0.25325"/>
          <c:h val="0.08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14</xdr:row>
      <xdr:rowOff>114300</xdr:rowOff>
    </xdr:from>
    <xdr:to>
      <xdr:col>8</xdr:col>
      <xdr:colOff>476250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1228725" y="2381250"/>
        <a:ext cx="41243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40" zoomScaleNormal="140" workbookViewId="0" topLeftCell="A1">
      <selection activeCell="J11" sqref="J11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s="1" t="s">
        <v>18</v>
      </c>
      <c r="E1" s="1" t="s">
        <v>19</v>
      </c>
      <c r="F1" t="s">
        <v>20</v>
      </c>
      <c r="G1" t="s">
        <v>21</v>
      </c>
      <c r="H1" t="s">
        <v>22</v>
      </c>
      <c r="I1" t="s">
        <v>23</v>
      </c>
    </row>
    <row r="2" spans="1:9" ht="12.75">
      <c r="A2" s="1" t="s">
        <v>3</v>
      </c>
      <c r="C2" s="1">
        <v>3</v>
      </c>
      <c r="D2">
        <f>C2</f>
        <v>3</v>
      </c>
      <c r="E2">
        <f>E4-C4</f>
        <v>5</v>
      </c>
      <c r="F2">
        <f>D2-C2</f>
        <v>0</v>
      </c>
      <c r="G2">
        <f>E2-C2</f>
        <v>2</v>
      </c>
      <c r="H2">
        <f>E2-D2</f>
        <v>2</v>
      </c>
      <c r="I2">
        <f>IF(H2=0,A2,"")</f>
      </c>
    </row>
    <row r="3" spans="1:9" ht="12.75">
      <c r="A3" s="1" t="s">
        <v>4</v>
      </c>
      <c r="C3" s="1">
        <v>5</v>
      </c>
      <c r="D3">
        <f>C3</f>
        <v>5</v>
      </c>
      <c r="E3">
        <f>E4-C4</f>
        <v>5</v>
      </c>
      <c r="F3">
        <f aca="true" t="shared" si="0" ref="F3:F12">D3-C3</f>
        <v>0</v>
      </c>
      <c r="G3">
        <f aca="true" t="shared" si="1" ref="G3:G12">E3-C3</f>
        <v>0</v>
      </c>
      <c r="H3">
        <f aca="true" t="shared" si="2" ref="H3:H12">E3-D3</f>
        <v>0</v>
      </c>
      <c r="I3" t="str">
        <f aca="true" t="shared" si="3" ref="I3:I12">IF(H3=0,A3,"")</f>
        <v>B</v>
      </c>
    </row>
    <row r="4" spans="1:9" ht="12.75">
      <c r="A4" s="1" t="s">
        <v>5</v>
      </c>
      <c r="B4" t="s">
        <v>14</v>
      </c>
      <c r="C4" s="1">
        <v>2</v>
      </c>
      <c r="D4">
        <f>MAX(C3,C2)+C4</f>
        <v>7</v>
      </c>
      <c r="E4">
        <f>MIN(E8-C8,E6-C6,E5-C5)</f>
        <v>7</v>
      </c>
      <c r="F4">
        <f t="shared" si="0"/>
        <v>5</v>
      </c>
      <c r="G4">
        <f t="shared" si="1"/>
        <v>5</v>
      </c>
      <c r="H4">
        <f t="shared" si="2"/>
        <v>0</v>
      </c>
      <c r="I4" t="str">
        <f t="shared" si="3"/>
        <v>C</v>
      </c>
    </row>
    <row r="5" spans="1:9" ht="12.75">
      <c r="A5" s="1" t="s">
        <v>6</v>
      </c>
      <c r="B5" t="s">
        <v>5</v>
      </c>
      <c r="C5" s="1">
        <v>6</v>
      </c>
      <c r="D5">
        <f>D4+C5</f>
        <v>13</v>
      </c>
      <c r="E5">
        <f>MIN(E10-C10,E9-C9)</f>
        <v>15</v>
      </c>
      <c r="F5">
        <f t="shared" si="0"/>
        <v>7</v>
      </c>
      <c r="G5">
        <f t="shared" si="1"/>
        <v>9</v>
      </c>
      <c r="H5">
        <f t="shared" si="2"/>
        <v>2</v>
      </c>
      <c r="I5">
        <f t="shared" si="3"/>
      </c>
    </row>
    <row r="6" spans="1:9" ht="12.75">
      <c r="A6" s="1" t="s">
        <v>7</v>
      </c>
      <c r="B6" t="s">
        <v>5</v>
      </c>
      <c r="C6" s="1">
        <v>5</v>
      </c>
      <c r="D6">
        <f>D4+C6</f>
        <v>12</v>
      </c>
      <c r="E6">
        <f>E7-C7</f>
        <v>12</v>
      </c>
      <c r="F6">
        <f t="shared" si="0"/>
        <v>7</v>
      </c>
      <c r="G6">
        <f t="shared" si="1"/>
        <v>7</v>
      </c>
      <c r="H6">
        <f t="shared" si="2"/>
        <v>0</v>
      </c>
      <c r="I6" t="str">
        <f t="shared" si="3"/>
        <v>E</v>
      </c>
    </row>
    <row r="7" spans="1:9" ht="12.75">
      <c r="A7" s="1" t="s">
        <v>8</v>
      </c>
      <c r="B7" t="s">
        <v>7</v>
      </c>
      <c r="C7" s="1">
        <v>3</v>
      </c>
      <c r="D7">
        <f>D6+C7</f>
        <v>15</v>
      </c>
      <c r="E7">
        <f>MIN(E10-C10,E9-C9)</f>
        <v>15</v>
      </c>
      <c r="F7">
        <f t="shared" si="0"/>
        <v>12</v>
      </c>
      <c r="G7">
        <f t="shared" si="1"/>
        <v>12</v>
      </c>
      <c r="H7">
        <f t="shared" si="2"/>
        <v>0</v>
      </c>
      <c r="I7" t="str">
        <f t="shared" si="3"/>
        <v>F</v>
      </c>
    </row>
    <row r="8" spans="1:9" ht="12.75">
      <c r="A8" s="1" t="s">
        <v>9</v>
      </c>
      <c r="B8" t="s">
        <v>5</v>
      </c>
      <c r="C8" s="1">
        <v>4</v>
      </c>
      <c r="D8">
        <f>D4+C8</f>
        <v>11</v>
      </c>
      <c r="E8">
        <f>E11-C11</f>
        <v>18</v>
      </c>
      <c r="F8">
        <f t="shared" si="0"/>
        <v>7</v>
      </c>
      <c r="G8">
        <f t="shared" si="1"/>
        <v>14</v>
      </c>
      <c r="H8">
        <f t="shared" si="2"/>
        <v>7</v>
      </c>
      <c r="I8">
        <f t="shared" si="3"/>
      </c>
    </row>
    <row r="9" spans="1:9" ht="12.75">
      <c r="A9" s="1" t="s">
        <v>10</v>
      </c>
      <c r="B9" t="s">
        <v>15</v>
      </c>
      <c r="C9" s="1">
        <v>3</v>
      </c>
      <c r="D9">
        <f>MAX(D5,D7)+C9</f>
        <v>18</v>
      </c>
      <c r="E9">
        <f>E11-C11</f>
        <v>18</v>
      </c>
      <c r="F9">
        <f t="shared" si="0"/>
        <v>15</v>
      </c>
      <c r="G9">
        <f t="shared" si="1"/>
        <v>15</v>
      </c>
      <c r="H9">
        <f t="shared" si="2"/>
        <v>0</v>
      </c>
      <c r="I9" t="str">
        <f t="shared" si="3"/>
        <v>H</v>
      </c>
    </row>
    <row r="10" spans="1:9" ht="12.75">
      <c r="A10" s="1" t="s">
        <v>11</v>
      </c>
      <c r="B10" t="s">
        <v>15</v>
      </c>
      <c r="C10" s="1">
        <v>4</v>
      </c>
      <c r="D10">
        <f>MAX(D5,D7)+C10</f>
        <v>19</v>
      </c>
      <c r="E10">
        <f>E12-C12</f>
        <v>20</v>
      </c>
      <c r="F10">
        <f t="shared" si="0"/>
        <v>15</v>
      </c>
      <c r="G10">
        <f t="shared" si="1"/>
        <v>16</v>
      </c>
      <c r="H10">
        <f t="shared" si="2"/>
        <v>1</v>
      </c>
      <c r="I10">
        <f t="shared" si="3"/>
      </c>
    </row>
    <row r="11" spans="1:10" ht="12.75">
      <c r="A11" s="1" t="s">
        <v>12</v>
      </c>
      <c r="B11" t="s">
        <v>16</v>
      </c>
      <c r="C11" s="1">
        <v>2</v>
      </c>
      <c r="D11">
        <f>MAX(D9,D8)+C11</f>
        <v>20</v>
      </c>
      <c r="E11">
        <f>E12-C12</f>
        <v>20</v>
      </c>
      <c r="F11">
        <f t="shared" si="0"/>
        <v>18</v>
      </c>
      <c r="G11">
        <f t="shared" si="1"/>
        <v>18</v>
      </c>
      <c r="H11">
        <f t="shared" si="2"/>
        <v>0</v>
      </c>
      <c r="I11" t="str">
        <f t="shared" si="3"/>
        <v>J</v>
      </c>
      <c r="J11" t="s">
        <v>24</v>
      </c>
    </row>
    <row r="12" spans="1:9" ht="12.75">
      <c r="A12" s="1" t="s">
        <v>13</v>
      </c>
      <c r="B12" t="s">
        <v>17</v>
      </c>
      <c r="C12" s="1">
        <v>2</v>
      </c>
      <c r="D12">
        <f>MAX(D10,D11)+C12</f>
        <v>22</v>
      </c>
      <c r="E12">
        <f>D12</f>
        <v>22</v>
      </c>
      <c r="F12">
        <f t="shared" si="0"/>
        <v>20</v>
      </c>
      <c r="G12">
        <f t="shared" si="1"/>
        <v>20</v>
      </c>
      <c r="H12">
        <f t="shared" si="2"/>
        <v>0</v>
      </c>
      <c r="I12" t="str">
        <f t="shared" si="3"/>
        <v>K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site license</cp:lastModifiedBy>
  <dcterms:created xsi:type="dcterms:W3CDTF">2009-02-20T13:57:49Z</dcterms:created>
  <dcterms:modified xsi:type="dcterms:W3CDTF">2009-02-20T15:25:21Z</dcterms:modified>
  <cp:category/>
  <cp:version/>
  <cp:contentType/>
  <cp:contentStatus/>
</cp:coreProperties>
</file>