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 1" sheetId="1" r:id="rId1"/>
    <sheet name="2" sheetId="2" r:id="rId2"/>
    <sheet name="3" sheetId="3" r:id="rId3"/>
  </sheets>
  <definedNames/>
  <calcPr calcMode="manual" fullCalcOnLoad="1"/>
</workbook>
</file>

<file path=xl/sharedStrings.xml><?xml version="1.0" encoding="utf-8"?>
<sst xmlns="http://schemas.openxmlformats.org/spreadsheetml/2006/main" count="67" uniqueCount="65">
  <si>
    <t>Parameters</t>
  </si>
  <si>
    <t>Demand per year</t>
  </si>
  <si>
    <t>D</t>
  </si>
  <si>
    <t>Purchasing Cost per unit</t>
  </si>
  <si>
    <t>C</t>
  </si>
  <si>
    <t>Annual holding rate</t>
  </si>
  <si>
    <t>i</t>
  </si>
  <si>
    <t>Ordering Cost</t>
  </si>
  <si>
    <t>S</t>
  </si>
  <si>
    <t>Lead time</t>
  </si>
  <si>
    <t>LT</t>
  </si>
  <si>
    <t>days</t>
  </si>
  <si>
    <t>days per year</t>
  </si>
  <si>
    <t>daily demand std dev</t>
  </si>
  <si>
    <t>sigma t</t>
  </si>
  <si>
    <t>Calculations</t>
  </si>
  <si>
    <t>demand per day</t>
  </si>
  <si>
    <t>d</t>
  </si>
  <si>
    <t>D/ number of days</t>
  </si>
  <si>
    <t>holding cost per unit per year</t>
  </si>
  <si>
    <t>H</t>
  </si>
  <si>
    <t>i*C</t>
  </si>
  <si>
    <t>order quantity</t>
  </si>
  <si>
    <t>Q</t>
  </si>
  <si>
    <t>sqrt((2*D*S)/(H))</t>
  </si>
  <si>
    <t>Cycle Time</t>
  </si>
  <si>
    <t>t</t>
  </si>
  <si>
    <t>Q/d</t>
  </si>
  <si>
    <t>Annual Ordering Cost</t>
  </si>
  <si>
    <t>OC</t>
  </si>
  <si>
    <t>S*D/Q</t>
  </si>
  <si>
    <t>Annual Holding Cost</t>
  </si>
  <si>
    <t>HC</t>
  </si>
  <si>
    <t>H*Q/2</t>
  </si>
  <si>
    <t>Annual Purchasing Cost</t>
  </si>
  <si>
    <t>AC</t>
  </si>
  <si>
    <t>D*C</t>
  </si>
  <si>
    <t>Total Cost</t>
  </si>
  <si>
    <t>TC</t>
  </si>
  <si>
    <t>OC+HC+AC</t>
  </si>
  <si>
    <t>Random Number</t>
  </si>
  <si>
    <t>Toss</t>
  </si>
  <si>
    <t>Number of heads</t>
  </si>
  <si>
    <t>Trial</t>
  </si>
  <si>
    <t>Average</t>
  </si>
  <si>
    <t>Quantity</t>
  </si>
  <si>
    <t>Cost</t>
  </si>
  <si>
    <t>Unit cost</t>
  </si>
  <si>
    <t xml:space="preserve">A machine used to produce auto parts has a random output rate.  </t>
  </si>
  <si>
    <t>Then repeat the experiment 20 times using data table</t>
  </si>
  <si>
    <t>Calculate Average</t>
  </si>
  <si>
    <t>Simulate eight hour period</t>
  </si>
  <si>
    <t xml:space="preserve">eight hour </t>
  </si>
  <si>
    <t>output</t>
  </si>
  <si>
    <t>Hour</t>
  </si>
  <si>
    <t>Simulation</t>
  </si>
  <si>
    <t>Total output</t>
  </si>
  <si>
    <t>prob</t>
  </si>
  <si>
    <t>lower</t>
  </si>
  <si>
    <t>upper</t>
  </si>
  <si>
    <t>The rate of output is uniformly distributed between 5 and 9.</t>
  </si>
  <si>
    <t>Simulate the production process of the machine over an eight hour period using lookup function</t>
  </si>
  <si>
    <t xml:space="preserve">Average </t>
  </si>
  <si>
    <t xml:space="preserve">Machine </t>
  </si>
  <si>
    <t>Machine output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</si>
</sst>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%"/>
    <numFmt numFmtId="172" formatCode="_(* #,##0.0_);_(* \(#,##0.0\);_(* &quot;-&quot;?_);_(@_)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17" applyNumberFormat="1" applyFill="1" applyAlignment="1">
      <alignment/>
    </xf>
    <xf numFmtId="9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F17" sqref="F17"/>
    </sheetView>
  </sheetViews>
  <sheetFormatPr defaultColWidth="9.140625" defaultRowHeight="12.75"/>
  <cols>
    <col min="1" max="1" width="25.57421875" style="0" bestFit="1" customWidth="1"/>
    <col min="2" max="2" width="9.421875" style="0" customWidth="1"/>
    <col min="3" max="3" width="16.28125" style="0" bestFit="1" customWidth="1"/>
    <col min="4" max="4" width="10.28125" style="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 s="13">
        <v>600</v>
      </c>
      <c r="G2" t="s">
        <v>46</v>
      </c>
      <c r="K2" t="s">
        <v>45</v>
      </c>
    </row>
    <row r="3" spans="1:11" ht="12.75">
      <c r="A3" t="s">
        <v>3</v>
      </c>
      <c r="B3" t="s">
        <v>4</v>
      </c>
      <c r="C3" s="14">
        <v>7.5</v>
      </c>
      <c r="F3" s="1" t="s">
        <v>45</v>
      </c>
      <c r="G3" s="11"/>
      <c r="J3" s="1" t="s">
        <v>47</v>
      </c>
      <c r="K3" s="11"/>
    </row>
    <row r="4" spans="1:11" ht="12.75">
      <c r="A4" t="s">
        <v>5</v>
      </c>
      <c r="B4" t="s">
        <v>6</v>
      </c>
      <c r="C4" s="15">
        <f>3*12%</f>
        <v>0.36</v>
      </c>
      <c r="F4" s="1">
        <v>70</v>
      </c>
      <c r="G4" s="12"/>
      <c r="J4" s="1">
        <v>5</v>
      </c>
      <c r="K4" s="11"/>
    </row>
    <row r="5" spans="1:11" ht="12.75">
      <c r="A5" t="s">
        <v>7</v>
      </c>
      <c r="B5" t="s">
        <v>8</v>
      </c>
      <c r="C5" s="16">
        <v>16</v>
      </c>
      <c r="F5" s="1">
        <v>75</v>
      </c>
      <c r="G5" s="12"/>
      <c r="J5" s="1">
        <v>6</v>
      </c>
      <c r="K5" s="11"/>
    </row>
    <row r="6" spans="1:11" ht="12.75">
      <c r="A6" t="s">
        <v>9</v>
      </c>
      <c r="B6" t="s">
        <v>10</v>
      </c>
      <c r="C6" s="13">
        <v>15</v>
      </c>
      <c r="D6" t="s">
        <v>11</v>
      </c>
      <c r="F6" s="1">
        <v>80</v>
      </c>
      <c r="G6" s="12"/>
      <c r="J6" s="1">
        <v>7</v>
      </c>
      <c r="K6" s="11"/>
    </row>
    <row r="7" spans="1:11" ht="12.75">
      <c r="A7" t="s">
        <v>12</v>
      </c>
      <c r="C7" s="13">
        <v>250</v>
      </c>
      <c r="F7" s="1">
        <v>85</v>
      </c>
      <c r="G7" s="12"/>
      <c r="J7" s="1">
        <v>8</v>
      </c>
      <c r="K7" s="11"/>
    </row>
    <row r="8" spans="1:11" ht="12.75">
      <c r="A8" t="s">
        <v>13</v>
      </c>
      <c r="B8" t="s">
        <v>14</v>
      </c>
      <c r="C8" s="13">
        <v>0.5</v>
      </c>
      <c r="F8" s="1">
        <v>90</v>
      </c>
      <c r="G8" s="12"/>
      <c r="J8" s="1">
        <v>9</v>
      </c>
      <c r="K8" s="11"/>
    </row>
    <row r="9" spans="6:11" ht="12.75">
      <c r="F9" s="1">
        <v>95</v>
      </c>
      <c r="G9" s="12"/>
      <c r="J9" s="1">
        <v>10</v>
      </c>
      <c r="K9" s="11"/>
    </row>
    <row r="10" spans="6:11" ht="12.75">
      <c r="F10" s="1">
        <v>100</v>
      </c>
      <c r="G10" s="12"/>
      <c r="J10" s="1">
        <v>11</v>
      </c>
      <c r="K10" s="11"/>
    </row>
    <row r="11" spans="1:11" ht="12.75">
      <c r="A11" t="s">
        <v>15</v>
      </c>
      <c r="F11" s="1">
        <v>105</v>
      </c>
      <c r="G11" s="12"/>
      <c r="J11" s="1">
        <v>12</v>
      </c>
      <c r="K11" s="11"/>
    </row>
    <row r="12" spans="1:11" ht="12.75">
      <c r="A12" t="s">
        <v>16</v>
      </c>
      <c r="B12" t="s">
        <v>17</v>
      </c>
      <c r="C12" t="s">
        <v>18</v>
      </c>
      <c r="D12" s="2">
        <f>C2/C7</f>
        <v>2.4</v>
      </c>
      <c r="F12" s="1">
        <v>110</v>
      </c>
      <c r="G12" s="12"/>
      <c r="J12" s="1">
        <v>13</v>
      </c>
      <c r="K12" s="11"/>
    </row>
    <row r="13" spans="1:11" ht="13.5" thickBot="1">
      <c r="A13" t="s">
        <v>19</v>
      </c>
      <c r="B13" t="s">
        <v>20</v>
      </c>
      <c r="C13" t="s">
        <v>21</v>
      </c>
      <c r="D13" s="3">
        <f>C4*C3</f>
        <v>2.6999999999999997</v>
      </c>
      <c r="F13" s="1">
        <v>115</v>
      </c>
      <c r="G13" s="12"/>
      <c r="J13" s="1">
        <v>14</v>
      </c>
      <c r="K13" s="11"/>
    </row>
    <row r="14" spans="1:11" ht="13.5" thickBot="1">
      <c r="A14" t="s">
        <v>22</v>
      </c>
      <c r="B14" t="s">
        <v>23</v>
      </c>
      <c r="C14" s="4" t="s">
        <v>24</v>
      </c>
      <c r="D14" s="5">
        <f>SQRT((2*C2*C5)/(D13))</f>
        <v>84.3274042711568</v>
      </c>
      <c r="F14" s="1">
        <v>120</v>
      </c>
      <c r="G14" s="12"/>
      <c r="J14" s="1">
        <v>15</v>
      </c>
      <c r="K14" s="11"/>
    </row>
    <row r="15" spans="1:11" ht="13.5" thickBot="1">
      <c r="A15" t="s">
        <v>25</v>
      </c>
      <c r="B15" t="s">
        <v>26</v>
      </c>
      <c r="C15" t="s">
        <v>27</v>
      </c>
      <c r="D15" s="6">
        <f>D14/D12</f>
        <v>35.13641844631533</v>
      </c>
      <c r="J15" s="1">
        <v>16</v>
      </c>
      <c r="K15" s="11"/>
    </row>
    <row r="16" spans="1:11" ht="12.75">
      <c r="A16" t="s">
        <v>28</v>
      </c>
      <c r="B16" t="s">
        <v>29</v>
      </c>
      <c r="C16" s="4" t="s">
        <v>30</v>
      </c>
      <c r="D16" s="8">
        <f>$C$5*$C$2/D14</f>
        <v>113.84199576606164</v>
      </c>
      <c r="J16" s="1">
        <v>17</v>
      </c>
      <c r="K16" s="11"/>
    </row>
    <row r="17" spans="1:11" ht="13.5" thickBot="1">
      <c r="A17" t="s">
        <v>31</v>
      </c>
      <c r="B17" t="s">
        <v>32</v>
      </c>
      <c r="C17" s="4" t="s">
        <v>33</v>
      </c>
      <c r="D17" s="9">
        <f>$D$13*D14/2</f>
        <v>113.84199576606166</v>
      </c>
      <c r="J17" s="1">
        <v>18</v>
      </c>
      <c r="K17" s="11"/>
    </row>
    <row r="18" spans="1:11" ht="13.5" thickBot="1">
      <c r="A18" t="s">
        <v>34</v>
      </c>
      <c r="B18" t="s">
        <v>35</v>
      </c>
      <c r="C18" s="4" t="s">
        <v>36</v>
      </c>
      <c r="D18" s="6">
        <f>C2*C3</f>
        <v>4500</v>
      </c>
      <c r="J18" s="1">
        <v>19</v>
      </c>
      <c r="K18" s="11"/>
    </row>
    <row r="19" spans="1:11" ht="13.5" thickBot="1">
      <c r="A19" t="s">
        <v>37</v>
      </c>
      <c r="B19" t="s">
        <v>38</v>
      </c>
      <c r="C19" s="4" t="s">
        <v>39</v>
      </c>
      <c r="D19" s="7">
        <f>SUM(D16:D18)</f>
        <v>4727.683991532123</v>
      </c>
      <c r="J19" s="1">
        <v>20</v>
      </c>
      <c r="K19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5" sqref="C15"/>
    </sheetView>
  </sheetViews>
  <sheetFormatPr defaultColWidth="9.140625" defaultRowHeight="12.75"/>
  <cols>
    <col min="1" max="1" width="15.00390625" style="0" bestFit="1" customWidth="1"/>
  </cols>
  <sheetData>
    <row r="1" spans="1:6" ht="12.75">
      <c r="A1" t="s">
        <v>40</v>
      </c>
      <c r="B1" t="s">
        <v>41</v>
      </c>
      <c r="E1" s="1" t="s">
        <v>43</v>
      </c>
      <c r="F1" s="1"/>
    </row>
    <row r="2" spans="1:6" ht="12.75">
      <c r="A2" s="18"/>
      <c r="B2" s="18"/>
      <c r="E2" s="18">
        <v>1</v>
      </c>
      <c r="F2" s="18"/>
    </row>
    <row r="3" spans="1:6" ht="12.75">
      <c r="A3" s="18"/>
      <c r="B3" s="18"/>
      <c r="E3" s="18">
        <v>2</v>
      </c>
      <c r="F3" s="18"/>
    </row>
    <row r="4" spans="1:6" ht="12.75">
      <c r="A4" s="18"/>
      <c r="B4" s="18"/>
      <c r="E4" s="18">
        <v>3</v>
      </c>
      <c r="F4" s="18"/>
    </row>
    <row r="5" spans="1:6" ht="12.75">
      <c r="A5" s="18"/>
      <c r="B5" s="18"/>
      <c r="E5" s="18">
        <v>4</v>
      </c>
      <c r="F5" s="18"/>
    </row>
    <row r="6" spans="1:8" ht="13.5" thickBot="1">
      <c r="A6" s="18"/>
      <c r="B6" s="18"/>
      <c r="C6" t="s">
        <v>42</v>
      </c>
      <c r="E6" s="18">
        <v>5</v>
      </c>
      <c r="F6" s="18"/>
      <c r="H6" t="s">
        <v>44</v>
      </c>
    </row>
    <row r="7" spans="1:8" ht="13.5" thickBot="1">
      <c r="A7" s="18"/>
      <c r="B7" s="18"/>
      <c r="C7" s="17"/>
      <c r="E7" s="18">
        <v>6</v>
      </c>
      <c r="F7" s="18"/>
      <c r="H7" s="10"/>
    </row>
    <row r="8" spans="1:6" ht="12.75">
      <c r="A8" s="18"/>
      <c r="B8" s="18"/>
      <c r="E8" s="18">
        <v>7</v>
      </c>
      <c r="F8" s="18"/>
    </row>
    <row r="9" spans="1:6" ht="12.75">
      <c r="A9" s="18"/>
      <c r="B9" s="18"/>
      <c r="E9" s="18">
        <v>8</v>
      </c>
      <c r="F9" s="18"/>
    </row>
    <row r="10" spans="1:6" ht="12.75">
      <c r="A10" s="18"/>
      <c r="B10" s="18"/>
      <c r="E10" s="18">
        <v>9</v>
      </c>
      <c r="F10" s="18"/>
    </row>
    <row r="11" spans="1:6" ht="12.75">
      <c r="A11" s="18"/>
      <c r="B11" s="18"/>
      <c r="E11" s="18">
        <v>10</v>
      </c>
      <c r="F11" s="18"/>
    </row>
    <row r="12" spans="1:6" ht="12.75">
      <c r="A12" s="18"/>
      <c r="B12" s="18"/>
      <c r="E12" s="18">
        <v>11</v>
      </c>
      <c r="F12" s="18"/>
    </row>
    <row r="13" spans="1:6" ht="12.75">
      <c r="A13" s="18"/>
      <c r="B13" s="18"/>
      <c r="E13" s="18">
        <v>12</v>
      </c>
      <c r="F13" s="18"/>
    </row>
    <row r="14" spans="1:6" ht="12.75">
      <c r="A14" s="18"/>
      <c r="B14" s="18"/>
      <c r="E14" s="18">
        <v>13</v>
      </c>
      <c r="F14" s="18"/>
    </row>
    <row r="15" spans="1:6" ht="12.75">
      <c r="A15" s="18"/>
      <c r="B15" s="18"/>
      <c r="E15" s="18">
        <v>14</v>
      </c>
      <c r="F15" s="18"/>
    </row>
    <row r="16" spans="1:6" ht="12.75">
      <c r="A16" s="18"/>
      <c r="B16" s="18"/>
      <c r="E16" s="18">
        <v>15</v>
      </c>
      <c r="F16" s="18"/>
    </row>
    <row r="17" spans="1:6" ht="12.75">
      <c r="A17" s="18"/>
      <c r="B17" s="18"/>
      <c r="E17" s="18">
        <v>16</v>
      </c>
      <c r="F17" s="18"/>
    </row>
    <row r="18" spans="1:6" ht="12.75">
      <c r="A18" s="18"/>
      <c r="B18" s="18"/>
      <c r="E18" s="18">
        <v>17</v>
      </c>
      <c r="F18" s="18"/>
    </row>
    <row r="19" spans="1:6" ht="12.75">
      <c r="A19" s="18"/>
      <c r="B19" s="18"/>
      <c r="E19" s="18">
        <v>18</v>
      </c>
      <c r="F19" s="18"/>
    </row>
    <row r="20" spans="1:6" ht="12.75">
      <c r="A20" s="18"/>
      <c r="B20" s="18"/>
      <c r="E20" s="18">
        <v>19</v>
      </c>
      <c r="F20" s="18"/>
    </row>
    <row r="21" spans="1:6" ht="12.75">
      <c r="A21" s="18"/>
      <c r="B21" s="18"/>
      <c r="E21" s="18">
        <v>20</v>
      </c>
      <c r="F21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4">
      <selection activeCell="E28" sqref="E28"/>
    </sheetView>
  </sheetViews>
  <sheetFormatPr defaultColWidth="9.140625" defaultRowHeight="12.75"/>
  <cols>
    <col min="1" max="1" width="14.8515625" style="0" customWidth="1"/>
  </cols>
  <sheetData>
    <row r="1" ht="18">
      <c r="A1" s="19"/>
    </row>
    <row r="3" ht="12.75">
      <c r="A3" t="s">
        <v>48</v>
      </c>
    </row>
    <row r="4" ht="12.75">
      <c r="A4" t="s">
        <v>60</v>
      </c>
    </row>
    <row r="5" ht="12.75">
      <c r="A5" t="s">
        <v>61</v>
      </c>
    </row>
    <row r="6" ht="12.75">
      <c r="A6" t="s">
        <v>49</v>
      </c>
    </row>
    <row r="7" ht="12.75">
      <c r="A7" t="s">
        <v>50</v>
      </c>
    </row>
    <row r="9" ht="12.75">
      <c r="I9" t="s">
        <v>62</v>
      </c>
    </row>
    <row r="10" spans="7:9" ht="12.75">
      <c r="G10" s="20" t="s">
        <v>52</v>
      </c>
      <c r="I10" s="21"/>
    </row>
    <row r="11" spans="1:7" ht="12.75">
      <c r="A11" t="s">
        <v>63</v>
      </c>
      <c r="G11" s="20" t="s">
        <v>64</v>
      </c>
    </row>
    <row r="12" spans="1:6" ht="12.75">
      <c r="A12" t="s">
        <v>53</v>
      </c>
      <c r="B12" t="s">
        <v>57</v>
      </c>
      <c r="C12" t="s">
        <v>58</v>
      </c>
      <c r="D12" t="s">
        <v>59</v>
      </c>
      <c r="F12" t="s">
        <v>55</v>
      </c>
    </row>
    <row r="13" spans="1:6" ht="12.75">
      <c r="A13" s="20">
        <v>5</v>
      </c>
      <c r="F13">
        <v>1</v>
      </c>
    </row>
    <row r="14" spans="1:6" ht="12.75">
      <c r="A14" s="20">
        <v>6</v>
      </c>
      <c r="F14">
        <v>2</v>
      </c>
    </row>
    <row r="15" spans="1:6" ht="12.75">
      <c r="A15" s="20">
        <v>7</v>
      </c>
      <c r="F15">
        <v>3</v>
      </c>
    </row>
    <row r="16" spans="1:6" ht="12.75">
      <c r="A16" s="20">
        <v>8</v>
      </c>
      <c r="F16">
        <v>4</v>
      </c>
    </row>
    <row r="17" spans="1:6" ht="12.75">
      <c r="A17" s="20">
        <v>9</v>
      </c>
      <c r="F17">
        <v>5</v>
      </c>
    </row>
    <row r="18" spans="1:6" ht="12.75">
      <c r="A18" s="20"/>
      <c r="F18">
        <v>6</v>
      </c>
    </row>
    <row r="19" spans="1:6" ht="12.75">
      <c r="A19" s="20"/>
      <c r="F19">
        <v>7</v>
      </c>
    </row>
    <row r="20" spans="1:6" ht="12.75">
      <c r="A20" s="20"/>
      <c r="F20">
        <v>8</v>
      </c>
    </row>
    <row r="21" spans="1:6" ht="12.75">
      <c r="A21" s="20"/>
      <c r="F21">
        <v>9</v>
      </c>
    </row>
    <row r="22" spans="1:6" ht="12.75">
      <c r="A22" t="s">
        <v>51</v>
      </c>
      <c r="F22">
        <v>10</v>
      </c>
    </row>
    <row r="23" ht="12.75">
      <c r="F23">
        <v>11</v>
      </c>
    </row>
    <row r="24" spans="1:6" ht="12.75">
      <c r="A24" t="s">
        <v>54</v>
      </c>
      <c r="C24" t="s">
        <v>64</v>
      </c>
      <c r="F24">
        <v>12</v>
      </c>
    </row>
    <row r="25" spans="1:6" ht="12.75">
      <c r="A25" s="20">
        <v>1</v>
      </c>
      <c r="F25">
        <v>13</v>
      </c>
    </row>
    <row r="26" spans="1:6" ht="12.75">
      <c r="A26" s="20">
        <v>2</v>
      </c>
      <c r="F26">
        <v>14</v>
      </c>
    </row>
    <row r="27" spans="1:6" ht="12.75">
      <c r="A27" s="20">
        <v>3</v>
      </c>
      <c r="F27">
        <v>15</v>
      </c>
    </row>
    <row r="28" spans="1:6" ht="12.75">
      <c r="A28" s="20">
        <v>4</v>
      </c>
      <c r="F28">
        <v>16</v>
      </c>
    </row>
    <row r="29" spans="1:6" ht="12.75">
      <c r="A29" s="20">
        <v>5</v>
      </c>
      <c r="F29">
        <v>17</v>
      </c>
    </row>
    <row r="30" spans="1:6" ht="12.75">
      <c r="A30" s="20">
        <v>6</v>
      </c>
      <c r="F30">
        <v>18</v>
      </c>
    </row>
    <row r="31" spans="1:6" ht="12.75">
      <c r="A31" s="20">
        <v>7</v>
      </c>
      <c r="F31">
        <v>19</v>
      </c>
    </row>
    <row r="32" spans="1:6" ht="12.75">
      <c r="A32" s="20">
        <v>8</v>
      </c>
      <c r="F32">
        <v>20</v>
      </c>
    </row>
    <row r="33" ht="12.75">
      <c r="F33">
        <v>21</v>
      </c>
    </row>
    <row r="34" spans="1:6" ht="12.75">
      <c r="A34" t="s">
        <v>56</v>
      </c>
      <c r="C34" s="4"/>
      <c r="F34">
        <v>22</v>
      </c>
    </row>
    <row r="35" ht="12.75">
      <c r="F35">
        <v>23</v>
      </c>
    </row>
    <row r="36" ht="12.75">
      <c r="F36">
        <v>24</v>
      </c>
    </row>
    <row r="37" ht="12.75">
      <c r="F37">
        <v>25</v>
      </c>
    </row>
    <row r="38" ht="12.75">
      <c r="F38">
        <v>26</v>
      </c>
    </row>
    <row r="39" ht="12.75">
      <c r="F39">
        <v>27</v>
      </c>
    </row>
    <row r="40" ht="12.75">
      <c r="F40">
        <v>28</v>
      </c>
    </row>
    <row r="41" ht="12.75">
      <c r="F41">
        <v>29</v>
      </c>
    </row>
    <row r="42" ht="12.75">
      <c r="F42">
        <v>30</v>
      </c>
    </row>
    <row r="43" ht="12.75">
      <c r="F43">
        <v>31</v>
      </c>
    </row>
    <row r="44" ht="12.75">
      <c r="F44">
        <v>32</v>
      </c>
    </row>
    <row r="45" ht="12.75">
      <c r="F45">
        <v>33</v>
      </c>
    </row>
    <row r="46" ht="12.75">
      <c r="F46">
        <v>34</v>
      </c>
    </row>
    <row r="47" ht="12.75">
      <c r="F47">
        <v>35</v>
      </c>
    </row>
    <row r="48" ht="12.75">
      <c r="F48">
        <v>36</v>
      </c>
    </row>
    <row r="49" ht="12.75">
      <c r="F49">
        <v>37</v>
      </c>
    </row>
    <row r="50" ht="12.75">
      <c r="F50">
        <v>38</v>
      </c>
    </row>
    <row r="51" ht="12.75">
      <c r="F51">
        <v>39</v>
      </c>
    </row>
    <row r="52" ht="12.75">
      <c r="F52">
        <v>40</v>
      </c>
    </row>
    <row r="53" ht="12.75">
      <c r="F53">
        <v>41</v>
      </c>
    </row>
    <row r="54" ht="12.75">
      <c r="F54">
        <v>42</v>
      </c>
    </row>
    <row r="55" ht="12.75">
      <c r="F55">
        <v>43</v>
      </c>
    </row>
    <row r="56" ht="12.75">
      <c r="F56">
        <v>44</v>
      </c>
    </row>
    <row r="57" ht="12.75">
      <c r="F57">
        <v>45</v>
      </c>
    </row>
    <row r="58" ht="12.75">
      <c r="F58">
        <v>46</v>
      </c>
    </row>
    <row r="59" ht="12.75">
      <c r="F59">
        <v>47</v>
      </c>
    </row>
    <row r="60" ht="12.75">
      <c r="F60">
        <v>48</v>
      </c>
    </row>
    <row r="61" ht="12.75">
      <c r="F61">
        <v>49</v>
      </c>
    </row>
    <row r="62" ht="12.75">
      <c r="F62">
        <v>50</v>
      </c>
    </row>
    <row r="63" ht="12.75">
      <c r="F63">
        <v>51</v>
      </c>
    </row>
    <row r="64" ht="12.75">
      <c r="F64">
        <v>52</v>
      </c>
    </row>
    <row r="65" ht="12.75">
      <c r="F65">
        <v>53</v>
      </c>
    </row>
    <row r="66" ht="12.75">
      <c r="F66">
        <v>54</v>
      </c>
    </row>
    <row r="67" ht="12.75">
      <c r="F67">
        <v>55</v>
      </c>
    </row>
    <row r="68" ht="12.75">
      <c r="F68">
        <v>56</v>
      </c>
    </row>
    <row r="69" ht="12.75">
      <c r="F69">
        <v>57</v>
      </c>
    </row>
    <row r="70" ht="12.75">
      <c r="F70">
        <v>58</v>
      </c>
    </row>
    <row r="71" ht="12.75">
      <c r="F71">
        <v>59</v>
      </c>
    </row>
    <row r="72" ht="12.75">
      <c r="F72">
        <v>60</v>
      </c>
    </row>
    <row r="73" ht="12.75">
      <c r="F73">
        <v>61</v>
      </c>
    </row>
    <row r="74" ht="12.75">
      <c r="F74">
        <v>62</v>
      </c>
    </row>
    <row r="75" ht="12.75">
      <c r="F75">
        <v>63</v>
      </c>
    </row>
    <row r="76" ht="12.75">
      <c r="F76">
        <v>64</v>
      </c>
    </row>
    <row r="77" ht="12.75">
      <c r="F77">
        <v>65</v>
      </c>
    </row>
    <row r="78" ht="12.75">
      <c r="F78">
        <v>66</v>
      </c>
    </row>
    <row r="79" ht="12.75">
      <c r="F79">
        <v>67</v>
      </c>
    </row>
    <row r="80" ht="12.75">
      <c r="F80">
        <v>68</v>
      </c>
    </row>
    <row r="81" ht="12.75">
      <c r="F81">
        <v>69</v>
      </c>
    </row>
    <row r="82" ht="12.75">
      <c r="F82">
        <v>70</v>
      </c>
    </row>
    <row r="83" ht="12.75">
      <c r="F83">
        <v>71</v>
      </c>
    </row>
    <row r="84" ht="12.75">
      <c r="F84">
        <v>72</v>
      </c>
    </row>
    <row r="85" ht="12.75">
      <c r="F85">
        <v>73</v>
      </c>
    </row>
    <row r="86" ht="12.75">
      <c r="F86">
        <v>74</v>
      </c>
    </row>
    <row r="87" ht="12.75">
      <c r="F87">
        <v>75</v>
      </c>
    </row>
    <row r="88" ht="12.75">
      <c r="F88">
        <v>76</v>
      </c>
    </row>
    <row r="89" ht="12.75">
      <c r="F89">
        <v>77</v>
      </c>
    </row>
    <row r="90" ht="12.75">
      <c r="F90">
        <v>78</v>
      </c>
    </row>
    <row r="91" ht="12.75">
      <c r="F91">
        <v>79</v>
      </c>
    </row>
    <row r="92" ht="12.75">
      <c r="F92">
        <v>80</v>
      </c>
    </row>
    <row r="93" ht="12.75">
      <c r="F93">
        <v>81</v>
      </c>
    </row>
    <row r="94" ht="12.75">
      <c r="F94">
        <v>82</v>
      </c>
    </row>
    <row r="95" ht="12.75">
      <c r="F95">
        <v>83</v>
      </c>
    </row>
    <row r="96" ht="12.75">
      <c r="F96">
        <v>84</v>
      </c>
    </row>
    <row r="97" ht="12.75">
      <c r="F97">
        <v>85</v>
      </c>
    </row>
    <row r="98" ht="12.75">
      <c r="F98">
        <v>86</v>
      </c>
    </row>
    <row r="99" ht="12.75">
      <c r="F99">
        <v>87</v>
      </c>
    </row>
    <row r="100" ht="12.75">
      <c r="F100">
        <v>88</v>
      </c>
    </row>
    <row r="101" ht="12.75">
      <c r="F101">
        <v>89</v>
      </c>
    </row>
    <row r="102" ht="12.75">
      <c r="F102">
        <v>90</v>
      </c>
    </row>
    <row r="103" ht="12.75">
      <c r="F103">
        <v>91</v>
      </c>
    </row>
    <row r="104" ht="12.75">
      <c r="F104">
        <v>92</v>
      </c>
    </row>
    <row r="105" ht="12.75">
      <c r="F105">
        <v>93</v>
      </c>
    </row>
    <row r="106" ht="12.75">
      <c r="F106">
        <v>94</v>
      </c>
    </row>
    <row r="107" ht="12.75">
      <c r="F107">
        <v>95</v>
      </c>
    </row>
    <row r="108" ht="12.75">
      <c r="F108">
        <v>96</v>
      </c>
    </row>
    <row r="109" ht="12.75">
      <c r="F109">
        <v>97</v>
      </c>
    </row>
    <row r="110" ht="12.75">
      <c r="F110">
        <v>98</v>
      </c>
    </row>
    <row r="111" ht="12.75">
      <c r="F111">
        <v>99</v>
      </c>
    </row>
    <row r="112" ht="12.75">
      <c r="F112"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2003-04-29T12:54:41Z</dcterms:created>
  <dcterms:modified xsi:type="dcterms:W3CDTF">2003-12-01T19:00:18Z</dcterms:modified>
  <cp:category/>
  <cp:version/>
  <cp:contentType/>
  <cp:contentStatus/>
</cp:coreProperties>
</file>