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Answer Report 1" sheetId="1" r:id="rId1"/>
    <sheet name="Sheet1" sheetId="2" r:id="rId2"/>
    <sheet name="Sheet2" sheetId="3" r:id="rId3"/>
    <sheet name="Sheet3" sheetId="4" r:id="rId4"/>
  </sheets>
  <definedNames>
    <definedName name="solver_adj" localSheetId="1" hidden="1">'Sheet1'!$B$14:$C$14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'Sheet1'!$B$21:$B$22</definedName>
    <definedName name="solver_lhs2" localSheetId="1" hidden="1">'Sheet1'!$B$23</definedName>
    <definedName name="solver_lhs3" localSheetId="1" hidden="1">'Sheet1'!$B$23</definedName>
    <definedName name="solver_lin" localSheetId="1" hidden="1">1</definedName>
    <definedName name="solver_neg" localSheetId="1" hidden="1">1</definedName>
    <definedName name="solver_num" localSheetId="1" hidden="1">2</definedName>
    <definedName name="solver_nwt" localSheetId="1" hidden="1">1</definedName>
    <definedName name="solver_opt" localSheetId="1" hidden="1">'Sheet1'!$E$21</definedName>
    <definedName name="solver_pre" localSheetId="1" hidden="1">0.000001</definedName>
    <definedName name="solver_rel1" localSheetId="1" hidden="1">1</definedName>
    <definedName name="solver_rel2" localSheetId="1" hidden="1">3</definedName>
    <definedName name="solver_rel3" localSheetId="1" hidden="1">3</definedName>
    <definedName name="solver_rhs1" localSheetId="1" hidden="1">'Sheet1'!$E$4:$E$5</definedName>
    <definedName name="solver_rhs2" localSheetId="1" hidden="1">'Sheet1'!$F$6</definedName>
    <definedName name="solver_rhs3" localSheetId="1" hidden="1">'Sheet1'!$F$6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<sst xmlns="http://schemas.openxmlformats.org/spreadsheetml/2006/main" count="61" uniqueCount="49">
  <si>
    <t>Data or known information</t>
  </si>
  <si>
    <t>Decision Variables</t>
  </si>
  <si>
    <t>Model Output</t>
  </si>
  <si>
    <t>Number</t>
  </si>
  <si>
    <t>Large Bags</t>
  </si>
  <si>
    <t>Per unit</t>
  </si>
  <si>
    <t>Small Bags</t>
  </si>
  <si>
    <t>time</t>
  </si>
  <si>
    <t>time (minutes)</t>
  </si>
  <si>
    <t>material (sqft)</t>
  </si>
  <si>
    <t>Weight (lbs)</t>
  </si>
  <si>
    <t>Profit ($)</t>
  </si>
  <si>
    <t>Maximum</t>
  </si>
  <si>
    <t>material</t>
  </si>
  <si>
    <t>Minimum</t>
  </si>
  <si>
    <t>Used</t>
  </si>
  <si>
    <t>Weight</t>
  </si>
  <si>
    <t>Total Profit</t>
  </si>
  <si>
    <t>Unused</t>
  </si>
  <si>
    <t>Cell</t>
  </si>
  <si>
    <t>Name</t>
  </si>
  <si>
    <t>Original Value</t>
  </si>
  <si>
    <t>Final Value</t>
  </si>
  <si>
    <t>Cell Value</t>
  </si>
  <si>
    <t>Formula</t>
  </si>
  <si>
    <t>Status</t>
  </si>
  <si>
    <t>Slack</t>
  </si>
  <si>
    <t>$E$21</t>
  </si>
  <si>
    <t>$B$14</t>
  </si>
  <si>
    <t>Number Small Bags</t>
  </si>
  <si>
    <t>$C$14</t>
  </si>
  <si>
    <t>Number Large Bags</t>
  </si>
  <si>
    <t>$B$21</t>
  </si>
  <si>
    <t>time Used</t>
  </si>
  <si>
    <t>$B$21&lt;=$E$4</t>
  </si>
  <si>
    <t>Binding</t>
  </si>
  <si>
    <t>$B$22</t>
  </si>
  <si>
    <t>material Used</t>
  </si>
  <si>
    <t>$B$22&lt;=$E$5</t>
  </si>
  <si>
    <t>$B$23</t>
  </si>
  <si>
    <t>Weight Used</t>
  </si>
  <si>
    <t>$B$23&gt;=$F$6</t>
  </si>
  <si>
    <t>Not Binding</t>
  </si>
  <si>
    <t xml:space="preserve">Total Profit </t>
  </si>
  <si>
    <t>This is my solver report</t>
  </si>
  <si>
    <t>It is the original problem</t>
  </si>
  <si>
    <t>Profit(Max)</t>
  </si>
  <si>
    <t>Optimal number of bags</t>
  </si>
  <si>
    <t>Resources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</si>
</sst>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="150" zoomScaleNormal="150" workbookViewId="0" topLeftCell="A6">
      <selection activeCell="H25" sqref="H25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8.8515625" style="0" bestFit="1" customWidth="1"/>
    <col min="4" max="4" width="14.28125" style="0" bestFit="1" customWidth="1"/>
    <col min="5" max="5" width="12.8515625" style="0" bestFit="1" customWidth="1"/>
    <col min="6" max="6" width="10.57421875" style="0" bestFit="1" customWidth="1"/>
    <col min="7" max="7" width="6.00390625" style="0" customWidth="1"/>
  </cols>
  <sheetData>
    <row r="1" ht="12.75">
      <c r="A1" s="5" t="s">
        <v>44</v>
      </c>
    </row>
    <row r="2" ht="12.75">
      <c r="A2" s="5"/>
    </row>
    <row r="3" ht="12.75">
      <c r="A3" s="5" t="s">
        <v>45</v>
      </c>
    </row>
    <row r="6" ht="13.5" thickBot="1">
      <c r="A6" t="s">
        <v>46</v>
      </c>
    </row>
    <row r="7" spans="2:5" ht="13.5" thickBot="1">
      <c r="B7" s="7" t="s">
        <v>19</v>
      </c>
      <c r="C7" s="7" t="s">
        <v>20</v>
      </c>
      <c r="D7" s="7" t="s">
        <v>21</v>
      </c>
      <c r="E7" s="7" t="s">
        <v>22</v>
      </c>
    </row>
    <row r="8" spans="2:5" ht="13.5" thickBot="1">
      <c r="B8" s="6" t="s">
        <v>27</v>
      </c>
      <c r="C8" s="6" t="s">
        <v>43</v>
      </c>
      <c r="D8" s="9">
        <v>0</v>
      </c>
      <c r="E8" s="9">
        <v>2200</v>
      </c>
    </row>
    <row r="11" ht="13.5" thickBot="1">
      <c r="A11" t="s">
        <v>47</v>
      </c>
    </row>
    <row r="12" spans="2:5" ht="13.5" thickBot="1">
      <c r="B12" s="7" t="s">
        <v>19</v>
      </c>
      <c r="C12" s="7" t="s">
        <v>20</v>
      </c>
      <c r="D12" s="7" t="s">
        <v>21</v>
      </c>
      <c r="E12" s="7" t="s">
        <v>22</v>
      </c>
    </row>
    <row r="13" spans="2:5" ht="12.75">
      <c r="B13" s="8" t="s">
        <v>28</v>
      </c>
      <c r="C13" s="8" t="s">
        <v>29</v>
      </c>
      <c r="D13" s="10">
        <v>0</v>
      </c>
      <c r="E13" s="10">
        <v>500</v>
      </c>
    </row>
    <row r="14" spans="2:5" ht="13.5" thickBot="1">
      <c r="B14" s="6" t="s">
        <v>30</v>
      </c>
      <c r="C14" s="6" t="s">
        <v>31</v>
      </c>
      <c r="D14" s="9">
        <v>0</v>
      </c>
      <c r="E14" s="9">
        <v>300</v>
      </c>
    </row>
    <row r="17" ht="13.5" thickBot="1">
      <c r="A17" t="s">
        <v>48</v>
      </c>
    </row>
    <row r="18" spans="2:7" ht="13.5" thickBot="1">
      <c r="B18" s="7" t="s">
        <v>19</v>
      </c>
      <c r="C18" s="7" t="s">
        <v>20</v>
      </c>
      <c r="D18" s="7" t="s">
        <v>23</v>
      </c>
      <c r="E18" s="7" t="s">
        <v>24</v>
      </c>
      <c r="F18" s="7" t="s">
        <v>25</v>
      </c>
      <c r="G18" s="7" t="s">
        <v>26</v>
      </c>
    </row>
    <row r="19" spans="2:7" ht="12.75">
      <c r="B19" s="8" t="s">
        <v>32</v>
      </c>
      <c r="C19" s="8" t="s">
        <v>33</v>
      </c>
      <c r="D19" s="10">
        <v>1500</v>
      </c>
      <c r="E19" s="8" t="s">
        <v>34</v>
      </c>
      <c r="F19" s="8" t="s">
        <v>35</v>
      </c>
      <c r="G19" s="8">
        <v>0</v>
      </c>
    </row>
    <row r="20" spans="2:7" ht="12.75">
      <c r="B20" s="8" t="s">
        <v>36</v>
      </c>
      <c r="C20" s="8" t="s">
        <v>37</v>
      </c>
      <c r="D20" s="10">
        <v>6000</v>
      </c>
      <c r="E20" s="8" t="s">
        <v>38</v>
      </c>
      <c r="F20" s="8" t="s">
        <v>35</v>
      </c>
      <c r="G20" s="8">
        <v>0</v>
      </c>
    </row>
    <row r="21" spans="2:7" ht="13.5" thickBot="1">
      <c r="B21" s="6" t="s">
        <v>39</v>
      </c>
      <c r="C21" s="6" t="s">
        <v>40</v>
      </c>
      <c r="D21" s="9">
        <v>44000</v>
      </c>
      <c r="E21" s="6" t="s">
        <v>41</v>
      </c>
      <c r="F21" s="6" t="s">
        <v>42</v>
      </c>
      <c r="G21" s="9">
        <v>28000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150" zoomScaleNormal="150" workbookViewId="0" topLeftCell="A4">
      <selection activeCell="D17" sqref="D17"/>
    </sheetView>
  </sheetViews>
  <sheetFormatPr defaultColWidth="9.140625" defaultRowHeight="12.75"/>
  <cols>
    <col min="1" max="1" width="13.00390625" style="0" customWidth="1"/>
    <col min="2" max="2" width="10.140625" style="0" customWidth="1"/>
    <col min="3" max="3" width="10.7109375" style="0" customWidth="1"/>
    <col min="4" max="4" width="13.00390625" style="0" customWidth="1"/>
  </cols>
  <sheetData>
    <row r="1" ht="12.75">
      <c r="A1" t="s">
        <v>0</v>
      </c>
    </row>
    <row r="2" ht="12.75">
      <c r="A2" t="s">
        <v>5</v>
      </c>
    </row>
    <row r="3" spans="2:6" ht="12.75">
      <c r="B3" t="s">
        <v>6</v>
      </c>
      <c r="C3" t="s">
        <v>4</v>
      </c>
      <c r="E3" t="s">
        <v>12</v>
      </c>
      <c r="F3" t="s">
        <v>14</v>
      </c>
    </row>
    <row r="4" spans="1:6" ht="12.75">
      <c r="A4" t="s">
        <v>8</v>
      </c>
      <c r="B4" s="2">
        <v>1.2</v>
      </c>
      <c r="C4" s="2">
        <v>3</v>
      </c>
      <c r="D4" t="s">
        <v>8</v>
      </c>
      <c r="E4" s="2">
        <v>1500</v>
      </c>
      <c r="F4" s="2"/>
    </row>
    <row r="5" spans="1:6" ht="12.75">
      <c r="A5" t="s">
        <v>9</v>
      </c>
      <c r="B5" s="2">
        <v>6</v>
      </c>
      <c r="C5" s="2">
        <v>10</v>
      </c>
      <c r="D5" t="s">
        <v>9</v>
      </c>
      <c r="E5" s="2">
        <v>6000</v>
      </c>
      <c r="F5" s="2"/>
    </row>
    <row r="6" spans="1:6" ht="12.75">
      <c r="A6" t="s">
        <v>10</v>
      </c>
      <c r="B6" s="2">
        <v>40</v>
      </c>
      <c r="C6" s="2">
        <v>80</v>
      </c>
      <c r="D6" t="s">
        <v>10</v>
      </c>
      <c r="E6" s="2"/>
      <c r="F6" s="2">
        <v>16000</v>
      </c>
    </row>
    <row r="7" spans="1:3" ht="12.75">
      <c r="A7" t="s">
        <v>11</v>
      </c>
      <c r="B7" s="2">
        <v>2</v>
      </c>
      <c r="C7" s="2">
        <v>4</v>
      </c>
    </row>
    <row r="11" ht="12.75">
      <c r="A11" t="s">
        <v>1</v>
      </c>
    </row>
    <row r="13" spans="2:3" ht="12.75">
      <c r="B13" t="s">
        <v>6</v>
      </c>
      <c r="C13" t="s">
        <v>4</v>
      </c>
    </row>
    <row r="14" spans="1:3" ht="12.75">
      <c r="A14" t="s">
        <v>3</v>
      </c>
      <c r="B14" s="1">
        <v>500</v>
      </c>
      <c r="C14" s="1">
        <v>300</v>
      </c>
    </row>
    <row r="19" ht="12.75">
      <c r="A19" t="s">
        <v>2</v>
      </c>
    </row>
    <row r="20" spans="2:3" ht="12.75">
      <c r="B20" t="s">
        <v>15</v>
      </c>
      <c r="C20" t="s">
        <v>18</v>
      </c>
    </row>
    <row r="21" spans="1:5" ht="12.75">
      <c r="A21" t="s">
        <v>7</v>
      </c>
      <c r="B21" s="3">
        <f>SUMPRODUCT(B14:C14,B4:C4)</f>
        <v>1500</v>
      </c>
      <c r="C21" s="3">
        <f>E4-B21</f>
        <v>0</v>
      </c>
      <c r="D21" t="s">
        <v>17</v>
      </c>
      <c r="E21" s="4">
        <f>SUMPRODUCT(B14:C14,B7:C7)</f>
        <v>2200</v>
      </c>
    </row>
    <row r="22" spans="1:3" ht="12.75">
      <c r="A22" t="s">
        <v>13</v>
      </c>
      <c r="B22" s="3">
        <f>SUMPRODUCT(B14:C14,B5:C5)</f>
        <v>6000</v>
      </c>
      <c r="C22" s="3">
        <f>E5-B22</f>
        <v>0</v>
      </c>
    </row>
    <row r="23" spans="1:2" ht="12.75">
      <c r="A23" t="s">
        <v>16</v>
      </c>
      <c r="B23" s="3">
        <f>SUMPRODUCT(B14:C14,B6:C6)</f>
        <v>44000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2004-10-28T15:53:33Z</dcterms:created>
  <dcterms:modified xsi:type="dcterms:W3CDTF">2004-10-28T16:40:46Z</dcterms:modified>
  <cp:category/>
  <cp:version/>
  <cp:contentType/>
  <cp:contentStatus/>
</cp:coreProperties>
</file>